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доходы" sheetId="3" r:id="rId1"/>
    <sheet name="расходы" sheetId="4" r:id="rId2"/>
  </sheets>
  <definedNames>
    <definedName name="_xlnm.Print_Area" localSheetId="0">доходы!$A$1:$J$52</definedName>
    <definedName name="_xlnm.Print_Area" localSheetId="1">расходы!$A$1:$L$149</definedName>
  </definedNames>
  <calcPr calcId="152511"/>
</workbook>
</file>

<file path=xl/calcChain.xml><?xml version="1.0" encoding="utf-8"?>
<calcChain xmlns="http://schemas.openxmlformats.org/spreadsheetml/2006/main">
  <c r="J9" i="3" l="1"/>
  <c r="J10" i="3"/>
  <c r="J20" i="3"/>
  <c r="J21" i="3"/>
  <c r="J22" i="3"/>
  <c r="J24" i="3"/>
  <c r="J35" i="3"/>
  <c r="J38" i="3"/>
  <c r="J39" i="3"/>
  <c r="I9" i="3"/>
  <c r="I10" i="3"/>
  <c r="I11" i="3"/>
  <c r="I12" i="3"/>
  <c r="I13" i="3"/>
  <c r="I14" i="3"/>
  <c r="I15" i="3"/>
  <c r="I16" i="3"/>
  <c r="I18" i="3"/>
  <c r="I25" i="3"/>
  <c r="I26" i="3"/>
  <c r="I33" i="3"/>
  <c r="I35" i="3"/>
  <c r="I36" i="3"/>
  <c r="I37" i="3"/>
  <c r="I38" i="3"/>
  <c r="I39" i="3"/>
  <c r="I40" i="3"/>
  <c r="I41" i="3"/>
  <c r="I42" i="3"/>
  <c r="I43" i="3"/>
  <c r="H9" i="3"/>
  <c r="H10" i="3"/>
  <c r="H11" i="3"/>
  <c r="H12" i="3"/>
  <c r="H13" i="3"/>
  <c r="H14" i="3"/>
  <c r="H15" i="3"/>
  <c r="H16" i="3"/>
  <c r="H18" i="3"/>
  <c r="H20" i="3"/>
  <c r="H21" i="3"/>
  <c r="H22" i="3"/>
  <c r="H24" i="3"/>
  <c r="H25" i="3"/>
  <c r="H26" i="3"/>
  <c r="H33" i="3"/>
  <c r="H35" i="3"/>
  <c r="H36" i="3"/>
  <c r="H37" i="3"/>
  <c r="H38" i="3"/>
  <c r="H39" i="3"/>
  <c r="H40" i="3"/>
  <c r="H41" i="3"/>
  <c r="H42" i="3"/>
  <c r="H43" i="3"/>
  <c r="I8" i="3"/>
  <c r="J8" i="3"/>
  <c r="H8" i="3"/>
  <c r="L9" i="4"/>
  <c r="L19" i="4"/>
  <c r="L20" i="4"/>
  <c r="L21" i="4"/>
  <c r="L22" i="4"/>
  <c r="L23" i="4"/>
  <c r="L24" i="4"/>
  <c r="L26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70" i="4"/>
  <c r="L71" i="4"/>
  <c r="L74" i="4"/>
  <c r="L75" i="4"/>
  <c r="L77" i="4"/>
  <c r="L79" i="4"/>
  <c r="L98" i="4"/>
  <c r="L100" i="4"/>
  <c r="L112" i="4"/>
  <c r="L113" i="4"/>
  <c r="L114" i="4"/>
  <c r="L116" i="4"/>
  <c r="L117" i="4"/>
  <c r="L118" i="4"/>
  <c r="L119" i="4"/>
  <c r="L130" i="4"/>
  <c r="L131" i="4"/>
  <c r="L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7" i="4"/>
  <c r="K39" i="4"/>
  <c r="K41" i="4"/>
  <c r="K42" i="4"/>
  <c r="K43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8" i="4"/>
</calcChain>
</file>

<file path=xl/sharedStrings.xml><?xml version="1.0" encoding="utf-8"?>
<sst xmlns="http://schemas.openxmlformats.org/spreadsheetml/2006/main" count="498" uniqueCount="170">
  <si>
    <t>000</t>
  </si>
  <si>
    <t>Данные</t>
  </si>
  <si>
    <t>1-Наименование показателя</t>
  </si>
  <si>
    <t>6-Утвержд. - консолидированный бюджет субъекта РФ</t>
  </si>
  <si>
    <t>13-Утвержд. - бюджеты муниципальных районов</t>
  </si>
  <si>
    <t>15-Утвержд. - бюджеты сельских поселений</t>
  </si>
  <si>
    <t>19-Исполнено - консолидированный бюджет субъекта РФ</t>
  </si>
  <si>
    <t>26-Исполнено - бюджеты муниципальных районов</t>
  </si>
  <si>
    <t>28-Исполнено - бюджеты сельских поселений</t>
  </si>
  <si>
    <t>Доходы бюджета - Всего</t>
  </si>
  <si>
    <t>НАЛОГОВЫЕ И НЕНАЛОГОВЫЕ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</si>
  <si>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</si>
  <si>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</si>
  <si>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</si>
  <si>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</si>
  <si>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</si>
  <si>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</si>
  <si>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</si>
  <si>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</si>
  <si>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</si>
  <si>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</si>
  <si>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</si>
  <si>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</si>
  <si>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</si>
  <si>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физических лиц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</si>
  <si>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</si>
  <si>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</si>
  <si>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Прочие местные налоги и сборы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</si>
  <si>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</si>
  <si>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</si>
  <si>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</si>
  <si>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размещение отходов производства и потребления</t>
  </si>
  <si>
    <t>ШТРАФЫ, САНКЦИИ, ВОЗМЕЩЕНИЕ УЩЕРБА</t>
  </si>
  <si>
    <t>ПРОЧИЕ НЕНАЛОГОВЫЕ ДОХОДЫ</t>
  </si>
  <si>
    <t>Невыясненные поступления</t>
  </si>
  <si>
    <t>БЕЗВОЗМЕЗДНЫЕ ПОСТУПЛЕНИЯ</t>
  </si>
  <si>
    <t>Дотации бюджетам муниципальных районов на выравнивание  бюджетной обеспеченности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</si>
  <si>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</si>
  <si>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</si>
  <si>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</si>
  <si>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</si>
  <si>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Иные межбюджетные трансферты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</si>
  <si>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</si>
  <si>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</si>
  <si>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</si>
  <si>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</si>
  <si>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</si>
  <si>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</si>
  <si>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</si>
  <si>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РзПр</t>
  </si>
  <si>
    <t>ВР</t>
  </si>
  <si>
    <t>Расходы бюджета - всего</t>
  </si>
  <si>
    <t>9600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</si>
  <si>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</si>
  <si>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</si>
  <si>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</si>
  <si>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</si>
  <si>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</si>
  <si>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</si>
  <si>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</si>
  <si>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</si>
  <si>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</si>
  <si>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</si>
  <si>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</si>
  <si>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</si>
  <si>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</si>
  <si>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</si>
  <si>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</si>
  <si>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</si>
  <si>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</si>
  <si>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</si>
  <si>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</si>
  <si>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</si>
  <si>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Социальное обеспечение и иные выплаты населению</t>
  </si>
  <si>
    <t>300</t>
  </si>
  <si>
    <t>Пособия, компенсации и иные социальные выплаты гражданам, кроме публичных нормативных обязательств</t>
  </si>
  <si>
    <t>321</t>
  </si>
  <si>
    <t>Иные бюджетные ассигнования</t>
  </si>
  <si>
    <t>800</t>
  </si>
  <si>
    <t>Уплата налога на имущество организаций и земельного налога</t>
  </si>
  <si>
    <t>851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</si>
  <si>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</si>
  <si>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</si>
  <si>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</si>
  <si>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</si>
  <si>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</si>
  <si>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Другие общегосударственные вопросы</t>
  </si>
  <si>
    <t>0113</t>
  </si>
  <si>
    <t>НАЦИОНАЛЬНАЯ ОБОРОНА</t>
  </si>
  <si>
    <t>0200</t>
  </si>
  <si>
    <t>0203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</si>
  <si>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</si>
  <si>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</si>
  <si>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</si>
  <si>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</si>
  <si>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</si>
  <si>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</si>
  <si>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ЭКОНОМИКА</t>
  </si>
  <si>
    <t>0400</t>
  </si>
  <si>
    <t>Сельское хозяйство и рыболовство</t>
  </si>
  <si>
    <t>0405</t>
  </si>
  <si>
    <t>Дорожное хозяйство (дорожные фонды)</t>
  </si>
  <si>
    <t>0409</t>
  </si>
  <si>
    <t>ЖИЛИЩНО-КОММУНАЛЬНОЕ ХОЗЯЙСТВО</t>
  </si>
  <si>
    <t>0500</t>
  </si>
  <si>
    <t>Благоустройство</t>
  </si>
  <si>
    <t>0503</t>
  </si>
  <si>
    <t>Фонд оплаты труда учреждений</t>
  </si>
  <si>
    <t>111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</si>
  <si>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</si>
  <si>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119</t>
  </si>
  <si>
    <t>ОБРАЗОВАНИЕ</t>
  </si>
  <si>
    <t>0700</t>
  </si>
  <si>
    <t>Дошкольное образование</t>
  </si>
  <si>
    <t>0701</t>
  </si>
  <si>
    <t>Иные выплаты персоналу учреждений, за исключением фонда оплаты труда</t>
  </si>
  <si>
    <t>112</t>
  </si>
  <si>
    <t>Общее образование</t>
  </si>
  <si>
    <t>0702</t>
  </si>
  <si>
    <t>Уплата прочих налогов, сборов</t>
  </si>
  <si>
    <t>852</t>
  </si>
  <si>
    <t>Профессиональная подготовка, переподготовка и повышение квалификации</t>
  </si>
  <si>
    <t>0705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</si>
  <si>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</si>
  <si>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</si>
  <si>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</si>
  <si>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</si>
  <si>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</si>
  <si>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</si>
  <si>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</si>
  <si>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</si>
  <si>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</si>
  <si>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</si>
  <si>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Социальное обеспечение населения</t>
  </si>
  <si>
    <t>1003</t>
  </si>
  <si>
    <t>Пособия, компенсации, меры социальной поддержки по публичным нормативным обязательствам</t>
  </si>
  <si>
    <t>313</t>
  </si>
  <si>
    <t>Охрана семьи и детства</t>
  </si>
  <si>
    <t>1004</t>
  </si>
  <si>
    <t>Капитальные вложения в объекты государственной (муниципальной) собственности</t>
  </si>
  <si>
    <t>400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</si>
  <si>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</si>
  <si>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</si>
  <si>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</si>
  <si>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1100</t>
  </si>
  <si>
    <t>1101</t>
  </si>
  <si>
    <t>СРЕДСТВА МАССОВОЙ ИНФОРМАЦИИ</t>
  </si>
  <si>
    <t>1200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</si>
  <si>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</si>
  <si>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</si>
  <si>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</si>
  <si>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</si>
  <si>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</si>
  <si>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</si>
  <si>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1301</t>
  </si>
  <si>
    <t>Обслуживание муниципального долга</t>
  </si>
  <si>
    <t>730</t>
  </si>
  <si>
    <t>Процент исполнения всего</t>
  </si>
  <si>
    <t>Процент исполнения район</t>
  </si>
  <si>
    <t>Процент исполнения поселения</t>
  </si>
  <si>
    <t>(в рублях)</t>
  </si>
  <si>
    <t>Приложение №2</t>
  </si>
  <si>
    <t>Приложение №1</t>
  </si>
  <si>
    <t>Председатель Районного собрания                                                                       Абдулаев А.С.</t>
  </si>
  <si>
    <t>к решении райсобрания от 05.06.2018 года</t>
  </si>
  <si>
    <r>
      <t xml:space="preserve">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 Глава администрации МР "Тляратинский йрайон"                                                       Раджабов Р.Г.</t>
    </r>
  </si>
  <si>
    <t>к решении райсобрания от 05.06.2018года</t>
  </si>
  <si>
    <r>
      <t xml:space="preserve">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 Глава администрации МР "Тляратинский йрайон"                                                                Раджабов Р.Г.</t>
    </r>
  </si>
  <si>
    <t>Исполнение  бюджета МР "Тляратинский район" на 01.01.2018 год (доходы)</t>
  </si>
  <si>
    <t>Исполнение  бюджета МР "Тляратинский район" на 01.01.2018 год (расходы)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</si>
</sst>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3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8">
    <xf numFmtId="0" fontId="0" fillId="0" borderId="0"/>
    <xf numFmtId="0" fontId="1" fillId="0" borderId="0"/>
    <xf numFmtId="0" fontId="2" fillId="0" borderId="0">
      <alignment horizontal="center" wrapText="1"/>
    </xf>
    <xf numFmtId="0" fontId="2" fillId="0" borderId="0">
      <alignment horizontal="center" wrapText="1"/>
    </xf>
    <xf numFmtId="0" fontId="3" fillId="0" borderId="1"/>
    <xf numFmtId="0" fontId="3" fillId="0" borderId="0"/>
    <xf numFmtId="0" fontId="4" fillId="0" borderId="0"/>
    <xf numFmtId="0" fontId="2" fillId="0" borderId="0">
      <alignment horizontal="left" wrapText="1"/>
    </xf>
    <xf numFmtId="0" fontId="5" fillId="0" borderId="0"/>
    <xf numFmtId="0" fontId="3" fillId="0" borderId="2"/>
    <xf numFmtId="0" fontId="6" fillId="0" borderId="3">
      <alignment horizontal="center"/>
    </xf>
    <xf numFmtId="0" fontId="4" fillId="0" borderId="4"/>
    <xf numFmtId="0" fontId="6" fillId="0" borderId="0">
      <alignment horizontal="left"/>
    </xf>
    <xf numFmtId="0" fontId="7" fillId="0" borderId="0">
      <alignment horizontal="center" vertical="top"/>
    </xf>
    <xf numFmtId="49" fontId="8" fillId="0" borderId="5">
      <alignment horizontal="right"/>
    </xf>
    <xf numFmtId="49" fontId="4" fillId="0" borderId="6">
      <alignment horizontal="center"/>
    </xf>
    <xf numFmtId="0" fontId="4" fillId="0" borderId="7"/>
    <xf numFmtId="49" fontId="4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5">
      <alignment horizontal="right"/>
    </xf>
    <xf numFmtId="164" fontId="6" fillId="0" borderId="8">
      <alignment horizontal="center"/>
    </xf>
    <xf numFmtId="49" fontId="6" fillId="0" borderId="0"/>
    <xf numFmtId="0" fontId="6" fillId="0" borderId="0">
      <alignment horizontal="right"/>
    </xf>
    <xf numFmtId="0" fontId="6" fillId="0" borderId="9">
      <alignment horizontal="center"/>
    </xf>
    <xf numFmtId="0" fontId="6" fillId="0" borderId="1">
      <alignment wrapText="1"/>
    </xf>
    <xf numFmtId="49" fontId="6" fillId="0" borderId="10">
      <alignment horizontal="center"/>
    </xf>
    <xf numFmtId="0" fontId="6" fillId="0" borderId="11">
      <alignment wrapText="1"/>
    </xf>
    <xf numFmtId="49" fontId="6" fillId="0" borderId="8">
      <alignment horizontal="center"/>
    </xf>
    <xf numFmtId="0" fontId="6" fillId="0" borderId="12">
      <alignment horizontal="left"/>
    </xf>
    <xf numFmtId="49" fontId="6" fillId="0" borderId="12"/>
    <xf numFmtId="0" fontId="6" fillId="0" borderId="8">
      <alignment horizontal="center"/>
    </xf>
    <xf numFmtId="49" fontId="6" fillId="0" borderId="13">
      <alignment horizontal="center"/>
    </xf>
    <xf numFmtId="0" fontId="9" fillId="0" borderId="0"/>
    <xf numFmtId="0" fontId="9" fillId="0" borderId="14"/>
    <xf numFmtId="49" fontId="6" fillId="0" borderId="15">
      <alignment horizontal="center" vertical="center" wrapText="1"/>
    </xf>
    <xf numFmtId="49" fontId="6" fillId="0" borderId="15">
      <alignment horizontal="center" vertical="center" wrapText="1"/>
    </xf>
    <xf numFmtId="49" fontId="6" fillId="0" borderId="15">
      <alignment horizontal="center" vertical="center" wrapText="1"/>
    </xf>
    <xf numFmtId="49" fontId="6" fillId="0" borderId="3">
      <alignment horizontal="center" vertical="center" wrapText="1"/>
    </xf>
    <xf numFmtId="0" fontId="6" fillId="0" borderId="16">
      <alignment horizontal="left" wrapText="1"/>
    </xf>
    <xf numFmtId="49" fontId="6" fillId="0" borderId="17">
      <alignment horizontal="center" wrapText="1"/>
    </xf>
    <xf numFmtId="49" fontId="6" fillId="0" borderId="18">
      <alignment horizontal="center"/>
    </xf>
    <xf numFmtId="4" fontId="6" fillId="0" borderId="15">
      <alignment horizontal="right"/>
    </xf>
    <xf numFmtId="4" fontId="6" fillId="0" borderId="19">
      <alignment horizontal="right"/>
    </xf>
    <xf numFmtId="0" fontId="6" fillId="0" borderId="20">
      <alignment horizontal="left" wrapText="1"/>
    </xf>
    <xf numFmtId="0" fontId="6" fillId="0" borderId="21">
      <alignment horizontal="left" wrapText="1" indent="1"/>
    </xf>
    <xf numFmtId="49" fontId="6" fillId="0" borderId="22">
      <alignment horizontal="center" wrapText="1"/>
    </xf>
    <xf numFmtId="49" fontId="6" fillId="0" borderId="23">
      <alignment horizontal="center"/>
    </xf>
    <xf numFmtId="49" fontId="6" fillId="0" borderId="24">
      <alignment horizontal="center"/>
    </xf>
    <xf numFmtId="0" fontId="6" fillId="0" borderId="25">
      <alignment horizontal="left" wrapText="1" indent="1"/>
    </xf>
    <xf numFmtId="0" fontId="6" fillId="0" borderId="19">
      <alignment horizontal="left" wrapText="1" indent="2"/>
    </xf>
    <xf numFmtId="49" fontId="6" fillId="0" borderId="26">
      <alignment horizontal="center"/>
    </xf>
    <xf numFmtId="49" fontId="6" fillId="0" borderId="15">
      <alignment horizontal="center"/>
    </xf>
    <xf numFmtId="0" fontId="6" fillId="0" borderId="8">
      <alignment horizontal="left" wrapText="1" indent="2"/>
    </xf>
    <xf numFmtId="0" fontId="6" fillId="0" borderId="14"/>
    <xf numFmtId="0" fontId="6" fillId="2" borderId="14"/>
    <xf numFmtId="0" fontId="6" fillId="2" borderId="27"/>
    <xf numFmtId="0" fontId="6" fillId="2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49" fontId="6" fillId="0" borderId="0">
      <alignment horizontal="right"/>
    </xf>
    <xf numFmtId="0" fontId="6" fillId="0" borderId="1">
      <alignment horizontal="left"/>
    </xf>
    <xf numFmtId="49" fontId="6" fillId="0" borderId="1"/>
    <xf numFmtId="0" fontId="6" fillId="0" borderId="1"/>
    <xf numFmtId="0" fontId="4" fillId="0" borderId="1"/>
    <xf numFmtId="0" fontId="6" fillId="0" borderId="28">
      <alignment horizontal="left" wrapText="1"/>
    </xf>
    <xf numFmtId="49" fontId="6" fillId="0" borderId="18">
      <alignment horizontal="center" wrapText="1"/>
    </xf>
    <xf numFmtId="4" fontId="6" fillId="0" borderId="29">
      <alignment horizontal="right"/>
    </xf>
    <xf numFmtId="4" fontId="6" fillId="0" borderId="30">
      <alignment horizontal="right"/>
    </xf>
    <xf numFmtId="0" fontId="6" fillId="0" borderId="31">
      <alignment horizontal="left" wrapText="1"/>
    </xf>
    <xf numFmtId="49" fontId="6" fillId="0" borderId="26">
      <alignment horizontal="center" wrapText="1"/>
    </xf>
    <xf numFmtId="49" fontId="6" fillId="0" borderId="19">
      <alignment horizontal="center"/>
    </xf>
    <xf numFmtId="0" fontId="6" fillId="0" borderId="30">
      <alignment horizontal="left" wrapText="1" indent="2"/>
    </xf>
    <xf numFmtId="49" fontId="6" fillId="0" borderId="32">
      <alignment horizontal="center"/>
    </xf>
    <xf numFmtId="49" fontId="6" fillId="0" borderId="29">
      <alignment horizontal="center"/>
    </xf>
    <xf numFmtId="0" fontId="6" fillId="0" borderId="10">
      <alignment horizontal="left" wrapText="1" indent="2"/>
    </xf>
    <xf numFmtId="0" fontId="6" fillId="0" borderId="11"/>
    <xf numFmtId="0" fontId="6" fillId="0" borderId="33"/>
    <xf numFmtId="0" fontId="1" fillId="0" borderId="34">
      <alignment horizontal="left" wrapText="1"/>
    </xf>
    <xf numFmtId="0" fontId="6" fillId="0" borderId="35">
      <alignment horizontal="center" wrapText="1"/>
    </xf>
    <xf numFmtId="49" fontId="6" fillId="0" borderId="36">
      <alignment horizontal="center" wrapText="1"/>
    </xf>
    <xf numFmtId="4" fontId="6" fillId="0" borderId="18">
      <alignment horizontal="right"/>
    </xf>
    <xf numFmtId="4" fontId="6" fillId="0" borderId="37">
      <alignment horizontal="right"/>
    </xf>
    <xf numFmtId="0" fontId="1" fillId="0" borderId="8">
      <alignment horizontal="left" wrapText="1"/>
    </xf>
    <xf numFmtId="0" fontId="4" fillId="0" borderId="14"/>
    <xf numFmtId="0" fontId="4" fillId="0" borderId="12"/>
  </cellStyleXfs>
  <cellXfs count="22">
    <xf numFmtId="0" fontId="0" fillId="0" borderId="0" xfId="0"/>
    <xf numFmtId="0" fontId="0" fillId="0" borderId="0" xfId="0"/>
    <xf numFmtId="1" fontId="0" fillId="0" borderId="38" xfId="0" applyNumberFormat="1" applyBorder="1"/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39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left" wrapText="1"/>
    </xf>
    <xf numFmtId="4" fontId="9" fillId="0" borderId="15" xfId="0" applyNumberFormat="1" applyFont="1" applyFill="1" applyBorder="1" applyAlignment="1">
      <alignment horizontal="right"/>
    </xf>
    <xf numFmtId="4" fontId="9" fillId="0" borderId="39" xfId="0" applyNumberFormat="1" applyFont="1" applyFill="1" applyBorder="1" applyAlignment="1">
      <alignment horizontal="right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0" fillId="0" borderId="39" xfId="0" applyFont="1" applyFill="1" applyBorder="1" applyAlignment="1">
      <alignment horizontal="center" vertical="center" wrapText="1"/>
    </xf>
  </cellXfs>
  <cellStyles count="88"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22" xfId="1"/>
    <cellStyle name="xl23" xfId="8"/>
    <cellStyle name="xl24" xfId="12"/>
    <cellStyle name="xl25" xfId="19"/>
    <cellStyle name="xl26" xfId="34"/>
    <cellStyle name="xl27" xfId="6"/>
    <cellStyle name="xl29" xfId="36"/>
    <cellStyle name="xl30" xfId="38"/>
    <cellStyle name="xl32" xfId="40"/>
    <cellStyle name="xl33" xfId="46"/>
    <cellStyle name="xl34" xfId="51"/>
    <cellStyle name="xl36" xfId="2"/>
    <cellStyle name="xl37" xfId="13"/>
    <cellStyle name="xl38" xfId="26"/>
    <cellStyle name="xl39" xfId="28"/>
    <cellStyle name="xl40" xfId="30"/>
    <cellStyle name="xl42" xfId="41"/>
    <cellStyle name="xl43" xfId="47"/>
    <cellStyle name="xl44" xfId="52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8" xfId="75"/>
    <cellStyle name="xl99" xfId="86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10" workbookViewId="0">
      <selection activeCell="A4" sqref="A4:J4"/>
    </sheetView>
  </sheetViews>
  <sheetFormatPr defaultRowHeight="15" x14ac:dyDescent="0.25"/>
  <cols>
    <col min="1" max="1" width="50.85546875" customWidth="1"/>
    <col min="2" max="2" width="13.42578125" customWidth="1"/>
    <col min="3" max="3" width="14.28515625" customWidth="1"/>
    <col min="4" max="4" width="12.42578125" customWidth="1"/>
    <col min="5" max="6" width="13.5703125" customWidth="1"/>
    <col min="7" max="7" width="12.28515625" customWidth="1"/>
    <col min="8" max="8" width="5" customWidth="1"/>
    <col min="9" max="9" width="4.7109375" customWidth="1"/>
    <col min="10" max="10" width="4.5703125" customWidth="1"/>
    <col min="234" max="234" width="50.85546875" customWidth="1"/>
    <col min="235" max="236" width="15.85546875" customWidth="1"/>
    <col min="237" max="237" width="23.85546875" customWidth="1"/>
    <col min="238" max="263" width="15.85546875" customWidth="1"/>
    <col min="490" max="490" width="50.85546875" customWidth="1"/>
    <col min="491" max="492" width="15.85546875" customWidth="1"/>
    <col min="493" max="493" width="23.85546875" customWidth="1"/>
    <col min="494" max="519" width="15.85546875" customWidth="1"/>
    <col min="746" max="746" width="50.85546875" customWidth="1"/>
    <col min="747" max="748" width="15.85546875" customWidth="1"/>
    <col min="749" max="749" width="23.85546875" customWidth="1"/>
    <col min="750" max="775" width="15.85546875" customWidth="1"/>
    <col min="1002" max="1002" width="50.85546875" customWidth="1"/>
    <col min="1003" max="1004" width="15.85546875" customWidth="1"/>
    <col min="1005" max="1005" width="23.85546875" customWidth="1"/>
    <col min="1006" max="1031" width="15.85546875" customWidth="1"/>
    <col min="1258" max="1258" width="50.85546875" customWidth="1"/>
    <col min="1259" max="1260" width="15.85546875" customWidth="1"/>
    <col min="1261" max="1261" width="23.85546875" customWidth="1"/>
    <col min="1262" max="1287" width="15.85546875" customWidth="1"/>
    <col min="1514" max="1514" width="50.85546875" customWidth="1"/>
    <col min="1515" max="1516" width="15.85546875" customWidth="1"/>
    <col min="1517" max="1517" width="23.85546875" customWidth="1"/>
    <col min="1518" max="1543" width="15.85546875" customWidth="1"/>
    <col min="1770" max="1770" width="50.85546875" customWidth="1"/>
    <col min="1771" max="1772" width="15.85546875" customWidth="1"/>
    <col min="1773" max="1773" width="23.85546875" customWidth="1"/>
    <col min="1774" max="1799" width="15.85546875" customWidth="1"/>
    <col min="2026" max="2026" width="50.85546875" customWidth="1"/>
    <col min="2027" max="2028" width="15.85546875" customWidth="1"/>
    <col min="2029" max="2029" width="23.85546875" customWidth="1"/>
    <col min="2030" max="2055" width="15.85546875" customWidth="1"/>
    <col min="2282" max="2282" width="50.85546875" customWidth="1"/>
    <col min="2283" max="2284" width="15.85546875" customWidth="1"/>
    <col min="2285" max="2285" width="23.85546875" customWidth="1"/>
    <col min="2286" max="2311" width="15.85546875" customWidth="1"/>
    <col min="2538" max="2538" width="50.85546875" customWidth="1"/>
    <col min="2539" max="2540" width="15.85546875" customWidth="1"/>
    <col min="2541" max="2541" width="23.85546875" customWidth="1"/>
    <col min="2542" max="2567" width="15.85546875" customWidth="1"/>
    <col min="2794" max="2794" width="50.85546875" customWidth="1"/>
    <col min="2795" max="2796" width="15.85546875" customWidth="1"/>
    <col min="2797" max="2797" width="23.85546875" customWidth="1"/>
    <col min="2798" max="2823" width="15.85546875" customWidth="1"/>
    <col min="3050" max="3050" width="50.85546875" customWidth="1"/>
    <col min="3051" max="3052" width="15.85546875" customWidth="1"/>
    <col min="3053" max="3053" width="23.85546875" customWidth="1"/>
    <col min="3054" max="3079" width="15.85546875" customWidth="1"/>
    <col min="3306" max="3306" width="50.85546875" customWidth="1"/>
    <col min="3307" max="3308" width="15.85546875" customWidth="1"/>
    <col min="3309" max="3309" width="23.85546875" customWidth="1"/>
    <col min="3310" max="3335" width="15.85546875" customWidth="1"/>
    <col min="3562" max="3562" width="50.85546875" customWidth="1"/>
    <col min="3563" max="3564" width="15.85546875" customWidth="1"/>
    <col min="3565" max="3565" width="23.85546875" customWidth="1"/>
    <col min="3566" max="3591" width="15.85546875" customWidth="1"/>
    <col min="3818" max="3818" width="50.85546875" customWidth="1"/>
    <col min="3819" max="3820" width="15.85546875" customWidth="1"/>
    <col min="3821" max="3821" width="23.85546875" customWidth="1"/>
    <col min="3822" max="3847" width="15.85546875" customWidth="1"/>
    <col min="4074" max="4074" width="50.85546875" customWidth="1"/>
    <col min="4075" max="4076" width="15.85546875" customWidth="1"/>
    <col min="4077" max="4077" width="23.85546875" customWidth="1"/>
    <col min="4078" max="4103" width="15.85546875" customWidth="1"/>
    <col min="4330" max="4330" width="50.85546875" customWidth="1"/>
    <col min="4331" max="4332" width="15.85546875" customWidth="1"/>
    <col min="4333" max="4333" width="23.85546875" customWidth="1"/>
    <col min="4334" max="4359" width="15.85546875" customWidth="1"/>
    <col min="4586" max="4586" width="50.85546875" customWidth="1"/>
    <col min="4587" max="4588" width="15.85546875" customWidth="1"/>
    <col min="4589" max="4589" width="23.85546875" customWidth="1"/>
    <col min="4590" max="4615" width="15.85546875" customWidth="1"/>
    <col min="4842" max="4842" width="50.85546875" customWidth="1"/>
    <col min="4843" max="4844" width="15.85546875" customWidth="1"/>
    <col min="4845" max="4845" width="23.85546875" customWidth="1"/>
    <col min="4846" max="4871" width="15.85546875" customWidth="1"/>
    <col min="5098" max="5098" width="50.85546875" customWidth="1"/>
    <col min="5099" max="5100" width="15.85546875" customWidth="1"/>
    <col min="5101" max="5101" width="23.85546875" customWidth="1"/>
    <col min="5102" max="5127" width="15.85546875" customWidth="1"/>
    <col min="5354" max="5354" width="50.85546875" customWidth="1"/>
    <col min="5355" max="5356" width="15.85546875" customWidth="1"/>
    <col min="5357" max="5357" width="23.85546875" customWidth="1"/>
    <col min="5358" max="5383" width="15.85546875" customWidth="1"/>
    <col min="5610" max="5610" width="50.85546875" customWidth="1"/>
    <col min="5611" max="5612" width="15.85546875" customWidth="1"/>
    <col min="5613" max="5613" width="23.85546875" customWidth="1"/>
    <col min="5614" max="5639" width="15.85546875" customWidth="1"/>
    <col min="5866" max="5866" width="50.85546875" customWidth="1"/>
    <col min="5867" max="5868" width="15.85546875" customWidth="1"/>
    <col min="5869" max="5869" width="23.85546875" customWidth="1"/>
    <col min="5870" max="5895" width="15.85546875" customWidth="1"/>
    <col min="6122" max="6122" width="50.85546875" customWidth="1"/>
    <col min="6123" max="6124" width="15.85546875" customWidth="1"/>
    <col min="6125" max="6125" width="23.85546875" customWidth="1"/>
    <col min="6126" max="6151" width="15.85546875" customWidth="1"/>
    <col min="6378" max="6378" width="50.85546875" customWidth="1"/>
    <col min="6379" max="6380" width="15.85546875" customWidth="1"/>
    <col min="6381" max="6381" width="23.85546875" customWidth="1"/>
    <col min="6382" max="6407" width="15.85546875" customWidth="1"/>
    <col min="6634" max="6634" width="50.85546875" customWidth="1"/>
    <col min="6635" max="6636" width="15.85546875" customWidth="1"/>
    <col min="6637" max="6637" width="23.85546875" customWidth="1"/>
    <col min="6638" max="6663" width="15.85546875" customWidth="1"/>
    <col min="6890" max="6890" width="50.85546875" customWidth="1"/>
    <col min="6891" max="6892" width="15.85546875" customWidth="1"/>
    <col min="6893" max="6893" width="23.85546875" customWidth="1"/>
    <col min="6894" max="6919" width="15.85546875" customWidth="1"/>
    <col min="7146" max="7146" width="50.85546875" customWidth="1"/>
    <col min="7147" max="7148" width="15.85546875" customWidth="1"/>
    <col min="7149" max="7149" width="23.85546875" customWidth="1"/>
    <col min="7150" max="7175" width="15.85546875" customWidth="1"/>
    <col min="7402" max="7402" width="50.85546875" customWidth="1"/>
    <col min="7403" max="7404" width="15.85546875" customWidth="1"/>
    <col min="7405" max="7405" width="23.85546875" customWidth="1"/>
    <col min="7406" max="7431" width="15.85546875" customWidth="1"/>
    <col min="7658" max="7658" width="50.85546875" customWidth="1"/>
    <col min="7659" max="7660" width="15.85546875" customWidth="1"/>
    <col min="7661" max="7661" width="23.85546875" customWidth="1"/>
    <col min="7662" max="7687" width="15.85546875" customWidth="1"/>
    <col min="7914" max="7914" width="50.85546875" customWidth="1"/>
    <col min="7915" max="7916" width="15.85546875" customWidth="1"/>
    <col min="7917" max="7917" width="23.85546875" customWidth="1"/>
    <col min="7918" max="7943" width="15.85546875" customWidth="1"/>
    <col min="8170" max="8170" width="50.85546875" customWidth="1"/>
    <col min="8171" max="8172" width="15.85546875" customWidth="1"/>
    <col min="8173" max="8173" width="23.85546875" customWidth="1"/>
    <col min="8174" max="8199" width="15.85546875" customWidth="1"/>
    <col min="8426" max="8426" width="50.85546875" customWidth="1"/>
    <col min="8427" max="8428" width="15.85546875" customWidth="1"/>
    <col min="8429" max="8429" width="23.85546875" customWidth="1"/>
    <col min="8430" max="8455" width="15.85546875" customWidth="1"/>
    <col min="8682" max="8682" width="50.85546875" customWidth="1"/>
    <col min="8683" max="8684" width="15.85546875" customWidth="1"/>
    <col min="8685" max="8685" width="23.85546875" customWidth="1"/>
    <col min="8686" max="8711" width="15.85546875" customWidth="1"/>
    <col min="8938" max="8938" width="50.85546875" customWidth="1"/>
    <col min="8939" max="8940" width="15.85546875" customWidth="1"/>
    <col min="8941" max="8941" width="23.85546875" customWidth="1"/>
    <col min="8942" max="8967" width="15.85546875" customWidth="1"/>
    <col min="9194" max="9194" width="50.85546875" customWidth="1"/>
    <col min="9195" max="9196" width="15.85546875" customWidth="1"/>
    <col min="9197" max="9197" width="23.85546875" customWidth="1"/>
    <col min="9198" max="9223" width="15.85546875" customWidth="1"/>
    <col min="9450" max="9450" width="50.85546875" customWidth="1"/>
    <col min="9451" max="9452" width="15.85546875" customWidth="1"/>
    <col min="9453" max="9453" width="23.85546875" customWidth="1"/>
    <col min="9454" max="9479" width="15.85546875" customWidth="1"/>
    <col min="9706" max="9706" width="50.85546875" customWidth="1"/>
    <col min="9707" max="9708" width="15.85546875" customWidth="1"/>
    <col min="9709" max="9709" width="23.85546875" customWidth="1"/>
    <col min="9710" max="9735" width="15.85546875" customWidth="1"/>
    <col min="9962" max="9962" width="50.85546875" customWidth="1"/>
    <col min="9963" max="9964" width="15.85546875" customWidth="1"/>
    <col min="9965" max="9965" width="23.85546875" customWidth="1"/>
    <col min="9966" max="9991" width="15.85546875" customWidth="1"/>
    <col min="10218" max="10218" width="50.85546875" customWidth="1"/>
    <col min="10219" max="10220" width="15.85546875" customWidth="1"/>
    <col min="10221" max="10221" width="23.85546875" customWidth="1"/>
    <col min="10222" max="10247" width="15.85546875" customWidth="1"/>
    <col min="10474" max="10474" width="50.85546875" customWidth="1"/>
    <col min="10475" max="10476" width="15.85546875" customWidth="1"/>
    <col min="10477" max="10477" width="23.85546875" customWidth="1"/>
    <col min="10478" max="10503" width="15.85546875" customWidth="1"/>
    <col min="10730" max="10730" width="50.85546875" customWidth="1"/>
    <col min="10731" max="10732" width="15.85546875" customWidth="1"/>
    <col min="10733" max="10733" width="23.85546875" customWidth="1"/>
    <col min="10734" max="10759" width="15.85546875" customWidth="1"/>
    <col min="10986" max="10986" width="50.85546875" customWidth="1"/>
    <col min="10987" max="10988" width="15.85546875" customWidth="1"/>
    <col min="10989" max="10989" width="23.85546875" customWidth="1"/>
    <col min="10990" max="11015" width="15.85546875" customWidth="1"/>
    <col min="11242" max="11242" width="50.85546875" customWidth="1"/>
    <col min="11243" max="11244" width="15.85546875" customWidth="1"/>
    <col min="11245" max="11245" width="23.85546875" customWidth="1"/>
    <col min="11246" max="11271" width="15.85546875" customWidth="1"/>
    <col min="11498" max="11498" width="50.85546875" customWidth="1"/>
    <col min="11499" max="11500" width="15.85546875" customWidth="1"/>
    <col min="11501" max="11501" width="23.85546875" customWidth="1"/>
    <col min="11502" max="11527" width="15.85546875" customWidth="1"/>
    <col min="11754" max="11754" width="50.85546875" customWidth="1"/>
    <col min="11755" max="11756" width="15.85546875" customWidth="1"/>
    <col min="11757" max="11757" width="23.85546875" customWidth="1"/>
    <col min="11758" max="11783" width="15.85546875" customWidth="1"/>
    <col min="12010" max="12010" width="50.85546875" customWidth="1"/>
    <col min="12011" max="12012" width="15.85546875" customWidth="1"/>
    <col min="12013" max="12013" width="23.85546875" customWidth="1"/>
    <col min="12014" max="12039" width="15.85546875" customWidth="1"/>
    <col min="12266" max="12266" width="50.85546875" customWidth="1"/>
    <col min="12267" max="12268" width="15.85546875" customWidth="1"/>
    <col min="12269" max="12269" width="23.85546875" customWidth="1"/>
    <col min="12270" max="12295" width="15.85546875" customWidth="1"/>
    <col min="12522" max="12522" width="50.85546875" customWidth="1"/>
    <col min="12523" max="12524" width="15.85546875" customWidth="1"/>
    <col min="12525" max="12525" width="23.85546875" customWidth="1"/>
    <col min="12526" max="12551" width="15.85546875" customWidth="1"/>
    <col min="12778" max="12778" width="50.85546875" customWidth="1"/>
    <col min="12779" max="12780" width="15.85546875" customWidth="1"/>
    <col min="12781" max="12781" width="23.85546875" customWidth="1"/>
    <col min="12782" max="12807" width="15.85546875" customWidth="1"/>
    <col min="13034" max="13034" width="50.85546875" customWidth="1"/>
    <col min="13035" max="13036" width="15.85546875" customWidth="1"/>
    <col min="13037" max="13037" width="23.85546875" customWidth="1"/>
    <col min="13038" max="13063" width="15.85546875" customWidth="1"/>
    <col min="13290" max="13290" width="50.85546875" customWidth="1"/>
    <col min="13291" max="13292" width="15.85546875" customWidth="1"/>
    <col min="13293" max="13293" width="23.85546875" customWidth="1"/>
    <col min="13294" max="13319" width="15.85546875" customWidth="1"/>
    <col min="13546" max="13546" width="50.85546875" customWidth="1"/>
    <col min="13547" max="13548" width="15.85546875" customWidth="1"/>
    <col min="13549" max="13549" width="23.85546875" customWidth="1"/>
    <col min="13550" max="13575" width="15.85546875" customWidth="1"/>
    <col min="13802" max="13802" width="50.85546875" customWidth="1"/>
    <col min="13803" max="13804" width="15.85546875" customWidth="1"/>
    <col min="13805" max="13805" width="23.85546875" customWidth="1"/>
    <col min="13806" max="13831" width="15.85546875" customWidth="1"/>
    <col min="14058" max="14058" width="50.85546875" customWidth="1"/>
    <col min="14059" max="14060" width="15.85546875" customWidth="1"/>
    <col min="14061" max="14061" width="23.85546875" customWidth="1"/>
    <col min="14062" max="14087" width="15.85546875" customWidth="1"/>
    <col min="14314" max="14314" width="50.85546875" customWidth="1"/>
    <col min="14315" max="14316" width="15.85546875" customWidth="1"/>
    <col min="14317" max="14317" width="23.85546875" customWidth="1"/>
    <col min="14318" max="14343" width="15.85546875" customWidth="1"/>
    <col min="14570" max="14570" width="50.85546875" customWidth="1"/>
    <col min="14571" max="14572" width="15.85546875" customWidth="1"/>
    <col min="14573" max="14573" width="23.85546875" customWidth="1"/>
    <col min="14574" max="14599" width="15.85546875" customWidth="1"/>
    <col min="14826" max="14826" width="50.85546875" customWidth="1"/>
    <col min="14827" max="14828" width="15.85546875" customWidth="1"/>
    <col min="14829" max="14829" width="23.85546875" customWidth="1"/>
    <col min="14830" max="14855" width="15.85546875" customWidth="1"/>
    <col min="15082" max="15082" width="50.85546875" customWidth="1"/>
    <col min="15083" max="15084" width="15.85546875" customWidth="1"/>
    <col min="15085" max="15085" width="23.85546875" customWidth="1"/>
    <col min="15086" max="15111" width="15.85546875" customWidth="1"/>
    <col min="15338" max="15338" width="50.85546875" customWidth="1"/>
    <col min="15339" max="15340" width="15.85546875" customWidth="1"/>
    <col min="15341" max="15341" width="23.85546875" customWidth="1"/>
    <col min="15342" max="15367" width="15.85546875" customWidth="1"/>
    <col min="15594" max="15594" width="50.85546875" customWidth="1"/>
    <col min="15595" max="15596" width="15.85546875" customWidth="1"/>
    <col min="15597" max="15597" width="23.85546875" customWidth="1"/>
    <col min="15598" max="15623" width="15.85546875" customWidth="1"/>
    <col min="15850" max="15850" width="50.85546875" customWidth="1"/>
    <col min="15851" max="15852" width="15.85546875" customWidth="1"/>
    <col min="15853" max="15853" width="23.85546875" customWidth="1"/>
    <col min="15854" max="15879" width="15.85546875" customWidth="1"/>
    <col min="16106" max="16106" width="50.85546875" customWidth="1"/>
    <col min="16107" max="16108" width="15.85546875" customWidth="1"/>
    <col min="16109" max="16109" width="23.85546875" customWidth="1"/>
    <col min="16110" max="16135" width="15.85546875" customWidth="1"/>
  </cols>
  <sheetData>
    <row r="1" spans="1:12" x14ac:dyDescent="0.25">
      <c r="A1" s="9"/>
      <c r="B1" s="10"/>
      <c r="C1" s="10"/>
      <c r="D1" s="10"/>
      <c r="E1" s="10"/>
      <c r="F1" s="15" t="s">
        <v>162</v>
      </c>
      <c r="G1" s="16"/>
      <c r="H1" s="16"/>
      <c r="I1" s="16"/>
      <c r="J1" s="16"/>
      <c r="K1" s="1"/>
      <c r="L1" s="1"/>
    </row>
    <row r="2" spans="1:12" x14ac:dyDescent="0.25">
      <c r="A2" s="9"/>
      <c r="B2" s="10"/>
      <c r="C2" s="10"/>
      <c r="D2" s="10"/>
      <c r="E2" s="10"/>
      <c r="F2" s="13" t="s">
        <v>164</v>
      </c>
      <c r="G2" s="13"/>
      <c r="H2" s="13"/>
      <c r="I2" s="13"/>
      <c r="J2" s="13"/>
      <c r="K2" s="1"/>
      <c r="L2" s="1"/>
    </row>
    <row r="3" spans="1:12" x14ac:dyDescent="0.25">
      <c r="A3" s="9"/>
      <c r="B3" s="10"/>
      <c r="C3" s="10"/>
      <c r="D3" s="10"/>
      <c r="E3" s="10"/>
      <c r="F3" s="10"/>
      <c r="G3" s="10"/>
      <c r="H3" s="10"/>
      <c r="I3" s="1"/>
      <c r="J3" s="1"/>
      <c r="K3" s="1"/>
      <c r="L3" s="1"/>
    </row>
    <row r="4" spans="1:12" ht="18.75" x14ac:dyDescent="0.3">
      <c r="A4" s="19" t="s">
        <v>168</v>
      </c>
      <c r="B4" s="19"/>
      <c r="C4" s="19"/>
      <c r="D4" s="19"/>
      <c r="E4" s="19"/>
      <c r="F4" s="19"/>
      <c r="G4" s="19"/>
      <c r="H4" s="19"/>
      <c r="I4" s="19"/>
      <c r="J4" s="19"/>
      <c r="K4" s="11"/>
      <c r="L4" s="11"/>
    </row>
    <row r="5" spans="1:12" x14ac:dyDescent="0.25">
      <c r="A5" s="9"/>
      <c r="B5" s="10"/>
      <c r="C5" s="10"/>
      <c r="D5" s="10"/>
      <c r="E5" s="10"/>
      <c r="F5" s="10"/>
      <c r="G5" s="13" t="s">
        <v>160</v>
      </c>
      <c r="H5" s="13"/>
      <c r="I5" s="13"/>
      <c r="J5" s="13"/>
      <c r="K5" s="1"/>
      <c r="L5" s="1"/>
    </row>
    <row r="6" spans="1:12" x14ac:dyDescent="0.25">
      <c r="A6" s="8"/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8" t="s">
        <v>157</v>
      </c>
      <c r="I6" s="18" t="s">
        <v>158</v>
      </c>
      <c r="J6" s="18" t="s">
        <v>159</v>
      </c>
    </row>
    <row r="7" spans="1:12" ht="96.95" customHeigh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18"/>
      <c r="I7" s="18"/>
      <c r="J7" s="18"/>
    </row>
    <row r="8" spans="1:12" x14ac:dyDescent="0.25">
      <c r="A8" s="5" t="s">
        <v>9</v>
      </c>
      <c r="B8" s="6">
        <v>546113798</v>
      </c>
      <c r="C8" s="6">
        <v>543275798</v>
      </c>
      <c r="D8" s="6">
        <v>63430000</v>
      </c>
      <c r="E8" s="6">
        <v>526804052.94999999</v>
      </c>
      <c r="F8" s="6">
        <v>523952393.43000001</v>
      </c>
      <c r="G8" s="7">
        <v>53921657.520000003</v>
      </c>
      <c r="H8" s="2">
        <f>SUM(E8/B8*100)</f>
        <v>96.464153603018829</v>
      </c>
      <c r="I8" s="2">
        <f t="shared" ref="I8:J22" si="0">SUM(F8/C8*100)</f>
        <v>96.44316852671578</v>
      </c>
      <c r="J8" s="2">
        <f t="shared" si="0"/>
        <v>85.009707583162538</v>
      </c>
    </row>
    <row r="9" spans="1:12" x14ac:dyDescent="0.25">
      <c r="A9" s="5" t="s">
        <v>10</v>
      </c>
      <c r="B9" s="6">
        <v>49240200</v>
      </c>
      <c r="C9" s="6">
        <v>46402200</v>
      </c>
      <c r="D9" s="6">
        <v>2838000</v>
      </c>
      <c r="E9" s="6">
        <v>49892965.950000003</v>
      </c>
      <c r="F9" s="6">
        <v>47006595.43</v>
      </c>
      <c r="G9" s="7">
        <v>2886370.52</v>
      </c>
      <c r="H9" s="2">
        <f t="shared" ref="H9:J43" si="1">SUM(E9/B9*100)</f>
        <v>101.32567688595904</v>
      </c>
      <c r="I9" s="2">
        <f t="shared" si="0"/>
        <v>101.30251460060083</v>
      </c>
      <c r="J9" s="2">
        <f t="shared" si="0"/>
        <v>101.70438759689921</v>
      </c>
    </row>
    <row r="10" spans="1:12" x14ac:dyDescent="0.25">
      <c r="A10" s="5" t="s">
        <v>11</v>
      </c>
      <c r="B10" s="6">
        <v>38000000</v>
      </c>
      <c r="C10" s="6">
        <v>36813000</v>
      </c>
      <c r="D10" s="6">
        <v>1187000</v>
      </c>
      <c r="E10" s="6">
        <v>36190439.600000001</v>
      </c>
      <c r="F10" s="6">
        <v>35059488.329999998</v>
      </c>
      <c r="G10" s="7">
        <v>1130951.27</v>
      </c>
      <c r="H10" s="2">
        <f t="shared" si="1"/>
        <v>95.237998947368425</v>
      </c>
      <c r="I10" s="2">
        <f t="shared" si="0"/>
        <v>95.236705321489694</v>
      </c>
      <c r="J10" s="2">
        <f t="shared" si="0"/>
        <v>95.278118786857618</v>
      </c>
    </row>
    <row r="11" spans="1:12" ht="45" x14ac:dyDescent="0.25">
      <c r="A11" s="5" t="s">
        <v>12</v>
      </c>
      <c r="B11" s="6">
        <v>6576200</v>
      </c>
      <c r="C11" s="6">
        <v>6576200</v>
      </c>
      <c r="D11" s="6">
        <v>0</v>
      </c>
      <c r="E11" s="6">
        <v>8485316.1400000006</v>
      </c>
      <c r="F11" s="6">
        <v>8485316.1400000006</v>
      </c>
      <c r="G11" s="7">
        <v>0</v>
      </c>
      <c r="H11" s="2">
        <f t="shared" si="1"/>
        <v>129.03068854353577</v>
      </c>
      <c r="I11" s="2">
        <f t="shared" si="0"/>
        <v>129.03068854353577</v>
      </c>
      <c r="J11" s="2"/>
    </row>
    <row r="12" spans="1:12" ht="45" x14ac:dyDescent="0.25">
      <c r="A12" s="5" t="s">
        <v>13</v>
      </c>
      <c r="B12" s="6">
        <v>6576200</v>
      </c>
      <c r="C12" s="6">
        <v>6576200</v>
      </c>
      <c r="D12" s="6">
        <v>0</v>
      </c>
      <c r="E12" s="6">
        <v>8485316.1400000006</v>
      </c>
      <c r="F12" s="6">
        <v>8485316.1400000006</v>
      </c>
      <c r="G12" s="7">
        <v>0</v>
      </c>
      <c r="H12" s="2">
        <f t="shared" si="1"/>
        <v>129.03068854353577</v>
      </c>
      <c r="I12" s="2">
        <f t="shared" si="0"/>
        <v>129.03068854353577</v>
      </c>
      <c r="J12" s="2"/>
    </row>
    <row r="13" spans="1:12" x14ac:dyDescent="0.25">
      <c r="A13" s="5" t="s">
        <v>14</v>
      </c>
      <c r="B13" s="6">
        <v>2373000</v>
      </c>
      <c r="C13" s="6">
        <v>2373000</v>
      </c>
      <c r="D13" s="6">
        <v>0</v>
      </c>
      <c r="E13" s="6">
        <v>2966158.49</v>
      </c>
      <c r="F13" s="6">
        <v>2957704.68</v>
      </c>
      <c r="G13" s="7">
        <v>8453.81</v>
      </c>
      <c r="H13" s="2">
        <f t="shared" si="1"/>
        <v>124.99614369995786</v>
      </c>
      <c r="I13" s="2">
        <f t="shared" si="0"/>
        <v>124.63989380530973</v>
      </c>
      <c r="J13" s="2"/>
    </row>
    <row r="14" spans="1:12" ht="30" x14ac:dyDescent="0.25">
      <c r="A14" s="5" t="s">
        <v>15</v>
      </c>
      <c r="B14" s="6">
        <v>1853000</v>
      </c>
      <c r="C14" s="6">
        <v>1853000</v>
      </c>
      <c r="D14" s="6">
        <v>0</v>
      </c>
      <c r="E14" s="6">
        <v>2404730.64</v>
      </c>
      <c r="F14" s="6">
        <v>2404730.64</v>
      </c>
      <c r="G14" s="7">
        <v>0</v>
      </c>
      <c r="H14" s="2">
        <f t="shared" si="1"/>
        <v>129.77499406368051</v>
      </c>
      <c r="I14" s="2">
        <f t="shared" si="0"/>
        <v>129.77499406368051</v>
      </c>
      <c r="J14" s="2"/>
    </row>
    <row r="15" spans="1:12" ht="45" x14ac:dyDescent="0.25">
      <c r="A15" s="5" t="s">
        <v>16</v>
      </c>
      <c r="B15" s="6">
        <v>1853000</v>
      </c>
      <c r="C15" s="6">
        <v>1853000</v>
      </c>
      <c r="D15" s="6">
        <v>0</v>
      </c>
      <c r="E15" s="6">
        <v>711884.49</v>
      </c>
      <c r="F15" s="6">
        <v>711884.49</v>
      </c>
      <c r="G15" s="7">
        <v>0</v>
      </c>
      <c r="H15" s="2">
        <f t="shared" si="1"/>
        <v>38.417943335132215</v>
      </c>
      <c r="I15" s="2">
        <f t="shared" si="0"/>
        <v>38.417943335132215</v>
      </c>
      <c r="J15" s="2"/>
    </row>
    <row r="16" spans="1:12" ht="45" x14ac:dyDescent="0.25">
      <c r="A16" s="5" t="s">
        <v>16</v>
      </c>
      <c r="B16" s="6">
        <v>1853000</v>
      </c>
      <c r="C16" s="6">
        <v>1853000</v>
      </c>
      <c r="D16" s="6">
        <v>0</v>
      </c>
      <c r="E16" s="6">
        <v>711884.49</v>
      </c>
      <c r="F16" s="6">
        <v>711884.49</v>
      </c>
      <c r="G16" s="7">
        <v>0</v>
      </c>
      <c r="H16" s="2">
        <f t="shared" si="1"/>
        <v>38.417943335132215</v>
      </c>
      <c r="I16" s="2">
        <f t="shared" si="0"/>
        <v>38.417943335132215</v>
      </c>
      <c r="J16" s="2"/>
    </row>
    <row r="17" spans="1:10" ht="45" x14ac:dyDescent="0.25">
      <c r="A17" s="5" t="s">
        <v>17</v>
      </c>
      <c r="B17" s="6">
        <v>0</v>
      </c>
      <c r="C17" s="6">
        <v>0</v>
      </c>
      <c r="D17" s="6">
        <v>0</v>
      </c>
      <c r="E17" s="6">
        <v>1692846.15</v>
      </c>
      <c r="F17" s="6">
        <v>1692846.15</v>
      </c>
      <c r="G17" s="7">
        <v>0</v>
      </c>
      <c r="H17" s="2"/>
      <c r="I17" s="2"/>
      <c r="J17" s="2"/>
    </row>
    <row r="18" spans="1:10" ht="30" x14ac:dyDescent="0.25">
      <c r="A18" s="5" t="s">
        <v>18</v>
      </c>
      <c r="B18" s="6">
        <v>520000</v>
      </c>
      <c r="C18" s="6">
        <v>520000</v>
      </c>
      <c r="D18" s="6">
        <v>0</v>
      </c>
      <c r="E18" s="6">
        <v>533248.49</v>
      </c>
      <c r="F18" s="6">
        <v>533248.49</v>
      </c>
      <c r="G18" s="7">
        <v>0</v>
      </c>
      <c r="H18" s="2">
        <f t="shared" si="1"/>
        <v>102.54778653846152</v>
      </c>
      <c r="I18" s="2">
        <f t="shared" si="0"/>
        <v>102.54778653846152</v>
      </c>
      <c r="J18" s="2"/>
    </row>
    <row r="19" spans="1:10" x14ac:dyDescent="0.25">
      <c r="A19" s="5" t="s">
        <v>19</v>
      </c>
      <c r="B19" s="6">
        <v>0</v>
      </c>
      <c r="C19" s="6">
        <v>0</v>
      </c>
      <c r="D19" s="6">
        <v>0</v>
      </c>
      <c r="E19" s="6">
        <v>28179.360000000001</v>
      </c>
      <c r="F19" s="6">
        <v>19725.55</v>
      </c>
      <c r="G19" s="7">
        <v>8453.81</v>
      </c>
      <c r="H19" s="2"/>
      <c r="I19" s="2"/>
      <c r="J19" s="2"/>
    </row>
    <row r="20" spans="1:10" x14ac:dyDescent="0.25">
      <c r="A20" s="5" t="s">
        <v>20</v>
      </c>
      <c r="B20" s="6">
        <v>1651000</v>
      </c>
      <c r="C20" s="6">
        <v>0</v>
      </c>
      <c r="D20" s="6">
        <v>1651000</v>
      </c>
      <c r="E20" s="6">
        <v>1704165.44</v>
      </c>
      <c r="F20" s="6">
        <v>-16300</v>
      </c>
      <c r="G20" s="7">
        <v>1720465.44</v>
      </c>
      <c r="H20" s="2">
        <f t="shared" si="1"/>
        <v>103.22019624470018</v>
      </c>
      <c r="I20" s="2"/>
      <c r="J20" s="2">
        <f t="shared" si="0"/>
        <v>104.2074766807995</v>
      </c>
    </row>
    <row r="21" spans="1:10" x14ac:dyDescent="0.25">
      <c r="A21" s="5" t="s">
        <v>21</v>
      </c>
      <c r="B21" s="6">
        <v>682000</v>
      </c>
      <c r="C21" s="6">
        <v>0</v>
      </c>
      <c r="D21" s="6">
        <v>682000</v>
      </c>
      <c r="E21" s="6">
        <v>722960.37</v>
      </c>
      <c r="F21" s="6">
        <v>0</v>
      </c>
      <c r="G21" s="7">
        <v>722960.37</v>
      </c>
      <c r="H21" s="2">
        <f t="shared" si="1"/>
        <v>106.00591935483872</v>
      </c>
      <c r="I21" s="2"/>
      <c r="J21" s="2">
        <f t="shared" si="0"/>
        <v>106.00591935483872</v>
      </c>
    </row>
    <row r="22" spans="1:10" x14ac:dyDescent="0.25">
      <c r="A22" s="5" t="s">
        <v>22</v>
      </c>
      <c r="B22" s="6">
        <v>969000</v>
      </c>
      <c r="C22" s="6">
        <v>0</v>
      </c>
      <c r="D22" s="6">
        <v>969000</v>
      </c>
      <c r="E22" s="6">
        <v>981205.07</v>
      </c>
      <c r="F22" s="6">
        <v>-16300</v>
      </c>
      <c r="G22" s="7">
        <v>997505.07</v>
      </c>
      <c r="H22" s="2">
        <f t="shared" si="1"/>
        <v>101.25955314757482</v>
      </c>
      <c r="I22" s="2"/>
      <c r="J22" s="2">
        <f t="shared" si="0"/>
        <v>102.94169969040247</v>
      </c>
    </row>
    <row r="23" spans="1:10" x14ac:dyDescent="0.25">
      <c r="A23" s="5" t="s">
        <v>23</v>
      </c>
      <c r="B23" s="6">
        <v>0</v>
      </c>
      <c r="C23" s="6">
        <v>0</v>
      </c>
      <c r="D23" s="6">
        <v>0</v>
      </c>
      <c r="E23" s="6">
        <v>123884.01</v>
      </c>
      <c r="F23" s="6">
        <v>0</v>
      </c>
      <c r="G23" s="7">
        <v>123884.01</v>
      </c>
      <c r="H23" s="2"/>
      <c r="I23" s="2"/>
      <c r="J23" s="2"/>
    </row>
    <row r="24" spans="1:10" x14ac:dyDescent="0.25">
      <c r="A24" s="5" t="s">
        <v>24</v>
      </c>
      <c r="B24" s="6">
        <v>969000</v>
      </c>
      <c r="C24" s="6">
        <v>0</v>
      </c>
      <c r="D24" s="6">
        <v>969000</v>
      </c>
      <c r="E24" s="6">
        <v>857321.06</v>
      </c>
      <c r="F24" s="6">
        <v>-16300</v>
      </c>
      <c r="G24" s="7">
        <v>873621.06</v>
      </c>
      <c r="H24" s="2">
        <f t="shared" si="1"/>
        <v>88.474825593395252</v>
      </c>
      <c r="I24" s="2"/>
      <c r="J24" s="2">
        <f t="shared" si="1"/>
        <v>90.156972136222919</v>
      </c>
    </row>
    <row r="25" spans="1:10" x14ac:dyDescent="0.25">
      <c r="A25" s="5" t="s">
        <v>25</v>
      </c>
      <c r="B25" s="6">
        <v>240000</v>
      </c>
      <c r="C25" s="6">
        <v>240000</v>
      </c>
      <c r="D25" s="6">
        <v>0</v>
      </c>
      <c r="E25" s="6">
        <v>206395.75</v>
      </c>
      <c r="F25" s="6">
        <v>206395.75</v>
      </c>
      <c r="G25" s="7">
        <v>0</v>
      </c>
      <c r="H25" s="2">
        <f t="shared" si="1"/>
        <v>85.998229166666661</v>
      </c>
      <c r="I25" s="2">
        <f t="shared" si="1"/>
        <v>85.998229166666661</v>
      </c>
      <c r="J25" s="2"/>
    </row>
    <row r="26" spans="1:10" ht="45" x14ac:dyDescent="0.25">
      <c r="A26" s="5" t="s">
        <v>26</v>
      </c>
      <c r="B26" s="6">
        <v>240000</v>
      </c>
      <c r="C26" s="6">
        <v>240000</v>
      </c>
      <c r="D26" s="6">
        <v>0</v>
      </c>
      <c r="E26" s="6">
        <v>206395.75</v>
      </c>
      <c r="F26" s="6">
        <v>206395.75</v>
      </c>
      <c r="G26" s="7">
        <v>0</v>
      </c>
      <c r="H26" s="2">
        <f t="shared" si="1"/>
        <v>85.998229166666661</v>
      </c>
      <c r="I26" s="2">
        <f t="shared" si="1"/>
        <v>85.998229166666661</v>
      </c>
      <c r="J26" s="2"/>
    </row>
    <row r="27" spans="1:10" x14ac:dyDescent="0.25">
      <c r="A27" s="5" t="s">
        <v>27</v>
      </c>
      <c r="B27" s="6">
        <v>0</v>
      </c>
      <c r="C27" s="6">
        <v>0</v>
      </c>
      <c r="D27" s="6">
        <v>0</v>
      </c>
      <c r="E27" s="6">
        <v>6600</v>
      </c>
      <c r="F27" s="6">
        <v>6600</v>
      </c>
      <c r="G27" s="7">
        <v>0</v>
      </c>
      <c r="H27" s="2"/>
      <c r="I27" s="2"/>
      <c r="J27" s="2"/>
    </row>
    <row r="28" spans="1:10" ht="30" x14ac:dyDescent="0.25">
      <c r="A28" s="5" t="s">
        <v>28</v>
      </c>
      <c r="B28" s="6">
        <v>0</v>
      </c>
      <c r="C28" s="6">
        <v>0</v>
      </c>
      <c r="D28" s="6">
        <v>0</v>
      </c>
      <c r="E28" s="6">
        <v>13467.85</v>
      </c>
      <c r="F28" s="6">
        <v>13467.85</v>
      </c>
      <c r="G28" s="7">
        <v>0</v>
      </c>
      <c r="H28" s="2"/>
      <c r="I28" s="2"/>
      <c r="J28" s="2"/>
    </row>
    <row r="29" spans="1:10" ht="30" x14ac:dyDescent="0.25">
      <c r="A29" s="5" t="s">
        <v>29</v>
      </c>
      <c r="B29" s="6">
        <v>0</v>
      </c>
      <c r="C29" s="6">
        <v>0</v>
      </c>
      <c r="D29" s="6">
        <v>0</v>
      </c>
      <c r="E29" s="6">
        <v>13467.85</v>
      </c>
      <c r="F29" s="6">
        <v>13467.85</v>
      </c>
      <c r="G29" s="7">
        <v>0</v>
      </c>
      <c r="H29" s="2"/>
      <c r="I29" s="2"/>
      <c r="J29" s="2"/>
    </row>
    <row r="30" spans="1:10" ht="30" x14ac:dyDescent="0.25">
      <c r="A30" s="5" t="s">
        <v>30</v>
      </c>
      <c r="B30" s="6">
        <v>0</v>
      </c>
      <c r="C30" s="6">
        <v>0</v>
      </c>
      <c r="D30" s="6">
        <v>0</v>
      </c>
      <c r="E30" s="6">
        <v>1374.45</v>
      </c>
      <c r="F30" s="6">
        <v>1374.45</v>
      </c>
      <c r="G30" s="7">
        <v>0</v>
      </c>
      <c r="H30" s="2"/>
      <c r="I30" s="2"/>
      <c r="J30" s="2"/>
    </row>
    <row r="31" spans="1:10" ht="30" x14ac:dyDescent="0.25">
      <c r="A31" s="5" t="s">
        <v>31</v>
      </c>
      <c r="B31" s="6">
        <v>0</v>
      </c>
      <c r="C31" s="6">
        <v>0</v>
      </c>
      <c r="D31" s="6">
        <v>0</v>
      </c>
      <c r="E31" s="6">
        <v>12093.4</v>
      </c>
      <c r="F31" s="6">
        <v>12093.4</v>
      </c>
      <c r="G31" s="7">
        <v>0</v>
      </c>
      <c r="H31" s="2"/>
      <c r="I31" s="2"/>
      <c r="J31" s="2"/>
    </row>
    <row r="32" spans="1:10" x14ac:dyDescent="0.25">
      <c r="A32" s="5" t="s">
        <v>32</v>
      </c>
      <c r="B32" s="6">
        <v>0</v>
      </c>
      <c r="C32" s="6">
        <v>0</v>
      </c>
      <c r="D32" s="6">
        <v>0</v>
      </c>
      <c r="E32" s="6">
        <v>178155</v>
      </c>
      <c r="F32" s="6">
        <v>178155</v>
      </c>
      <c r="G32" s="7">
        <v>0</v>
      </c>
      <c r="H32" s="2"/>
      <c r="I32" s="2"/>
      <c r="J32" s="2"/>
    </row>
    <row r="33" spans="1:10" x14ac:dyDescent="0.25">
      <c r="A33" s="5" t="s">
        <v>33</v>
      </c>
      <c r="B33" s="6">
        <v>400000</v>
      </c>
      <c r="C33" s="6">
        <v>400000</v>
      </c>
      <c r="D33" s="6">
        <v>0</v>
      </c>
      <c r="E33" s="6">
        <v>142267.68</v>
      </c>
      <c r="F33" s="6">
        <v>115767.67999999999</v>
      </c>
      <c r="G33" s="7">
        <v>26500</v>
      </c>
      <c r="H33" s="2">
        <f t="shared" si="1"/>
        <v>35.566919999999996</v>
      </c>
      <c r="I33" s="2">
        <f t="shared" si="1"/>
        <v>28.94192</v>
      </c>
      <c r="J33" s="2"/>
    </row>
    <row r="34" spans="1:10" x14ac:dyDescent="0.25">
      <c r="A34" s="5" t="s">
        <v>34</v>
      </c>
      <c r="B34" s="6">
        <v>0</v>
      </c>
      <c r="C34" s="6">
        <v>0</v>
      </c>
      <c r="D34" s="6">
        <v>0</v>
      </c>
      <c r="E34" s="6">
        <v>142267.68</v>
      </c>
      <c r="F34" s="6">
        <v>115767.67999999999</v>
      </c>
      <c r="G34" s="7">
        <v>26500</v>
      </c>
      <c r="H34" s="2"/>
      <c r="I34" s="2"/>
      <c r="J34" s="2"/>
    </row>
    <row r="35" spans="1:10" x14ac:dyDescent="0.25">
      <c r="A35" s="5" t="s">
        <v>35</v>
      </c>
      <c r="B35" s="6">
        <v>496873598</v>
      </c>
      <c r="C35" s="6">
        <v>496873598</v>
      </c>
      <c r="D35" s="6">
        <v>60592000</v>
      </c>
      <c r="E35" s="6">
        <v>476911087</v>
      </c>
      <c r="F35" s="6">
        <v>476945798</v>
      </c>
      <c r="G35" s="7">
        <v>51035287</v>
      </c>
      <c r="H35" s="2">
        <f t="shared" si="1"/>
        <v>95.982376387002148</v>
      </c>
      <c r="I35" s="2">
        <f t="shared" si="1"/>
        <v>95.98936226834897</v>
      </c>
      <c r="J35" s="2">
        <f t="shared" si="1"/>
        <v>84.227764391338795</v>
      </c>
    </row>
    <row r="36" spans="1:10" ht="30" x14ac:dyDescent="0.25">
      <c r="A36" s="5" t="s">
        <v>36</v>
      </c>
      <c r="B36" s="6">
        <v>130178000</v>
      </c>
      <c r="C36" s="6">
        <v>130178000</v>
      </c>
      <c r="D36" s="6">
        <v>0</v>
      </c>
      <c r="E36" s="6">
        <v>119330000</v>
      </c>
      <c r="F36" s="6">
        <v>119330000</v>
      </c>
      <c r="G36" s="7">
        <v>0</v>
      </c>
      <c r="H36" s="2">
        <f t="shared" si="1"/>
        <v>91.666794696492488</v>
      </c>
      <c r="I36" s="2">
        <f t="shared" si="1"/>
        <v>91.666794696492488</v>
      </c>
      <c r="J36" s="2"/>
    </row>
    <row r="37" spans="1:10" ht="30" x14ac:dyDescent="0.25">
      <c r="A37" s="5" t="s">
        <v>37</v>
      </c>
      <c r="B37" s="6">
        <v>39917418</v>
      </c>
      <c r="C37" s="6">
        <v>39917418</v>
      </c>
      <c r="D37" s="6">
        <v>0</v>
      </c>
      <c r="E37" s="6">
        <v>39917418</v>
      </c>
      <c r="F37" s="6">
        <v>39917418</v>
      </c>
      <c r="G37" s="7">
        <v>0</v>
      </c>
      <c r="H37" s="2">
        <f t="shared" si="1"/>
        <v>100</v>
      </c>
      <c r="I37" s="2">
        <f t="shared" si="1"/>
        <v>100</v>
      </c>
      <c r="J37" s="2"/>
    </row>
    <row r="38" spans="1:10" ht="30" x14ac:dyDescent="0.25">
      <c r="A38" s="5" t="s">
        <v>38</v>
      </c>
      <c r="B38" s="6">
        <v>320939180</v>
      </c>
      <c r="C38" s="6">
        <v>320939180</v>
      </c>
      <c r="D38" s="6">
        <v>55092000</v>
      </c>
      <c r="E38" s="6">
        <v>311958380</v>
      </c>
      <c r="F38" s="6">
        <v>311958380</v>
      </c>
      <c r="G38" s="7">
        <v>51069998</v>
      </c>
      <c r="H38" s="2">
        <f t="shared" si="1"/>
        <v>97.201712798044795</v>
      </c>
      <c r="I38" s="2">
        <f t="shared" si="1"/>
        <v>97.201712798044795</v>
      </c>
      <c r="J38" s="2">
        <f t="shared" si="1"/>
        <v>92.69948086836564</v>
      </c>
    </row>
    <row r="39" spans="1:10" ht="45" x14ac:dyDescent="0.25">
      <c r="A39" s="5" t="s">
        <v>39</v>
      </c>
      <c r="B39" s="6">
        <v>307315300</v>
      </c>
      <c r="C39" s="6">
        <v>307315300</v>
      </c>
      <c r="D39" s="6">
        <v>53867000</v>
      </c>
      <c r="E39" s="6">
        <v>298337300</v>
      </c>
      <c r="F39" s="6">
        <v>298337300</v>
      </c>
      <c r="G39" s="7">
        <v>49845043</v>
      </c>
      <c r="H39" s="2">
        <f t="shared" si="1"/>
        <v>97.078570445402491</v>
      </c>
      <c r="I39" s="2">
        <f t="shared" si="1"/>
        <v>97.078570445402491</v>
      </c>
      <c r="J39" s="2">
        <f t="shared" si="1"/>
        <v>92.533541871646833</v>
      </c>
    </row>
    <row r="40" spans="1:10" ht="45" x14ac:dyDescent="0.25">
      <c r="A40" s="5" t="s">
        <v>40</v>
      </c>
      <c r="B40" s="6">
        <v>307315300</v>
      </c>
      <c r="C40" s="6">
        <v>307315300</v>
      </c>
      <c r="D40" s="6">
        <v>0</v>
      </c>
      <c r="E40" s="6">
        <v>298337300</v>
      </c>
      <c r="F40" s="6">
        <v>298337300</v>
      </c>
      <c r="G40" s="7">
        <v>0</v>
      </c>
      <c r="H40" s="2">
        <f t="shared" si="1"/>
        <v>97.078570445402491</v>
      </c>
      <c r="I40" s="2">
        <f t="shared" si="1"/>
        <v>97.078570445402491</v>
      </c>
      <c r="J40" s="2"/>
    </row>
    <row r="41" spans="1:10" x14ac:dyDescent="0.25">
      <c r="A41" s="5" t="s">
        <v>41</v>
      </c>
      <c r="B41" s="6">
        <v>5839000</v>
      </c>
      <c r="C41" s="6">
        <v>5839000</v>
      </c>
      <c r="D41" s="6">
        <v>0</v>
      </c>
      <c r="E41" s="6">
        <v>5839000</v>
      </c>
      <c r="F41" s="6">
        <v>5839000</v>
      </c>
      <c r="G41" s="7">
        <v>0</v>
      </c>
      <c r="H41" s="2">
        <f t="shared" si="1"/>
        <v>100</v>
      </c>
      <c r="I41" s="2">
        <f t="shared" si="1"/>
        <v>100</v>
      </c>
      <c r="J41" s="2"/>
    </row>
    <row r="42" spans="1:10" ht="60" x14ac:dyDescent="0.25">
      <c r="A42" s="5" t="s">
        <v>42</v>
      </c>
      <c r="B42" s="6">
        <v>5759000</v>
      </c>
      <c r="C42" s="6">
        <v>5759000</v>
      </c>
      <c r="D42" s="6">
        <v>0</v>
      </c>
      <c r="E42" s="6">
        <v>5759000</v>
      </c>
      <c r="F42" s="6">
        <v>5759000</v>
      </c>
      <c r="G42" s="7">
        <v>0</v>
      </c>
      <c r="H42" s="2">
        <f t="shared" si="1"/>
        <v>100</v>
      </c>
      <c r="I42" s="2">
        <f t="shared" si="1"/>
        <v>100</v>
      </c>
      <c r="J42" s="2"/>
    </row>
    <row r="43" spans="1:10" ht="90" x14ac:dyDescent="0.25">
      <c r="A43" s="5" t="s">
        <v>43</v>
      </c>
      <c r="B43" s="6">
        <v>80000</v>
      </c>
      <c r="C43" s="6">
        <v>80000</v>
      </c>
      <c r="D43" s="6">
        <v>0</v>
      </c>
      <c r="E43" s="6">
        <v>80000</v>
      </c>
      <c r="F43" s="6">
        <v>80000</v>
      </c>
      <c r="G43" s="7">
        <v>0</v>
      </c>
      <c r="H43" s="2">
        <f t="shared" si="1"/>
        <v>100</v>
      </c>
      <c r="I43" s="2">
        <f t="shared" si="1"/>
        <v>100</v>
      </c>
      <c r="J43" s="2"/>
    </row>
    <row r="44" spans="1:10" ht="105" x14ac:dyDescent="0.25">
      <c r="A44" s="5" t="s">
        <v>44</v>
      </c>
      <c r="B44" s="6">
        <v>0</v>
      </c>
      <c r="C44" s="6">
        <v>0</v>
      </c>
      <c r="D44" s="6">
        <v>0</v>
      </c>
      <c r="E44" s="6">
        <v>34711</v>
      </c>
      <c r="F44" s="6">
        <v>34711</v>
      </c>
      <c r="G44" s="7">
        <v>0</v>
      </c>
      <c r="H44" s="2"/>
      <c r="I44" s="2"/>
      <c r="J44" s="2"/>
    </row>
    <row r="45" spans="1:10" ht="60" x14ac:dyDescent="0.25">
      <c r="A45" s="5" t="s">
        <v>45</v>
      </c>
      <c r="B45" s="6">
        <v>0</v>
      </c>
      <c r="C45" s="6">
        <v>0</v>
      </c>
      <c r="D45" s="6">
        <v>0</v>
      </c>
      <c r="E45" s="6">
        <v>34711</v>
      </c>
      <c r="F45" s="6">
        <v>34711</v>
      </c>
      <c r="G45" s="7">
        <v>0</v>
      </c>
      <c r="H45" s="2"/>
      <c r="I45" s="2"/>
      <c r="J45" s="2"/>
    </row>
    <row r="46" spans="1:10" ht="45" x14ac:dyDescent="0.25">
      <c r="A46" s="5" t="s">
        <v>46</v>
      </c>
      <c r="B46" s="6">
        <v>0</v>
      </c>
      <c r="C46" s="6">
        <v>0</v>
      </c>
      <c r="D46" s="6">
        <v>0</v>
      </c>
      <c r="E46" s="6">
        <v>-168422</v>
      </c>
      <c r="F46" s="6">
        <v>-133711</v>
      </c>
      <c r="G46" s="7">
        <v>-34711</v>
      </c>
      <c r="H46" s="2"/>
      <c r="I46" s="2"/>
      <c r="J46" s="2"/>
    </row>
    <row r="47" spans="1:10" ht="60" x14ac:dyDescent="0.25">
      <c r="A47" s="5" t="s">
        <v>47</v>
      </c>
      <c r="B47" s="6">
        <v>0</v>
      </c>
      <c r="C47" s="6">
        <v>0</v>
      </c>
      <c r="D47" s="6">
        <v>0</v>
      </c>
      <c r="E47" s="6">
        <v>-133711</v>
      </c>
      <c r="F47" s="6">
        <v>-133711</v>
      </c>
      <c r="G47" s="7">
        <v>0</v>
      </c>
      <c r="H47" s="2"/>
      <c r="I47" s="2"/>
      <c r="J47" s="2"/>
    </row>
    <row r="48" spans="1:10" ht="60" x14ac:dyDescent="0.25">
      <c r="A48" s="5" t="s">
        <v>48</v>
      </c>
      <c r="B48" s="6">
        <v>0</v>
      </c>
      <c r="C48" s="6">
        <v>0</v>
      </c>
      <c r="D48" s="6">
        <v>0</v>
      </c>
      <c r="E48" s="6">
        <v>-34711</v>
      </c>
      <c r="F48" s="6">
        <v>0</v>
      </c>
      <c r="G48" s="7">
        <v>-34711</v>
      </c>
      <c r="H48" s="2"/>
      <c r="I48" s="2"/>
      <c r="J48" s="2"/>
    </row>
    <row r="50" spans="1:12" s="1" customFormat="1" ht="18.75" x14ac:dyDescent="0.3">
      <c r="A50" s="20" t="s">
        <v>165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2" s="1" customFormat="1" x14ac:dyDescent="0.25"/>
    <row r="52" spans="1:12" ht="18.75" x14ac:dyDescent="0.3">
      <c r="A52" s="14" t="s">
        <v>163</v>
      </c>
      <c r="B52" s="14"/>
      <c r="C52" s="14"/>
      <c r="D52" s="14"/>
      <c r="E52" s="14"/>
      <c r="F52" s="14"/>
      <c r="G52" s="14"/>
      <c r="H52" s="14"/>
      <c r="I52" s="14"/>
      <c r="J52" s="14"/>
      <c r="K52" s="11"/>
      <c r="L52" s="11"/>
    </row>
  </sheetData>
  <mergeCells count="10">
    <mergeCell ref="G5:J5"/>
    <mergeCell ref="A52:J52"/>
    <mergeCell ref="F1:J1"/>
    <mergeCell ref="F2:J2"/>
    <mergeCell ref="B6:G6"/>
    <mergeCell ref="H6:H7"/>
    <mergeCell ref="I6:I7"/>
    <mergeCell ref="J6:J7"/>
    <mergeCell ref="A4:J4"/>
    <mergeCell ref="A50:K50"/>
  </mergeCells>
  <pageMargins left="0.7" right="0.7" top="0.75" bottom="0.75" header="0.3" footer="0.3"/>
  <pageSetup paperSize="9" scale="90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topLeftCell="A118" workbookViewId="0">
      <selection activeCell="A4" sqref="A4:L4"/>
    </sheetView>
  </sheetViews>
  <sheetFormatPr defaultRowHeight="15" x14ac:dyDescent="0.25"/>
  <cols>
    <col min="1" max="1" width="50.85546875" customWidth="1"/>
    <col min="2" max="2" width="4.85546875" customWidth="1"/>
    <col min="3" max="3" width="4.28515625" customWidth="1"/>
    <col min="4" max="4" width="13.7109375" customWidth="1"/>
    <col min="5" max="5" width="13.28515625" customWidth="1"/>
    <col min="6" max="6" width="12.140625" customWidth="1"/>
    <col min="7" max="7" width="13.28515625" customWidth="1"/>
    <col min="8" max="8" width="13.140625" customWidth="1"/>
    <col min="9" max="9" width="13" customWidth="1"/>
    <col min="10" max="10" width="5.85546875" customWidth="1"/>
    <col min="11" max="11" width="5.28515625" customWidth="1"/>
    <col min="12" max="12" width="4.85546875" customWidth="1"/>
    <col min="234" max="234" width="50.85546875" customWidth="1"/>
    <col min="235" max="265" width="15.85546875" customWidth="1"/>
    <col min="490" max="490" width="50.85546875" customWidth="1"/>
    <col min="491" max="521" width="15.85546875" customWidth="1"/>
    <col min="746" max="746" width="50.85546875" customWidth="1"/>
    <col min="747" max="777" width="15.85546875" customWidth="1"/>
    <col min="1002" max="1002" width="50.85546875" customWidth="1"/>
    <col min="1003" max="1033" width="15.85546875" customWidth="1"/>
    <col min="1258" max="1258" width="50.85546875" customWidth="1"/>
    <col min="1259" max="1289" width="15.85546875" customWidth="1"/>
    <col min="1514" max="1514" width="50.85546875" customWidth="1"/>
    <col min="1515" max="1545" width="15.85546875" customWidth="1"/>
    <col min="1770" max="1770" width="50.85546875" customWidth="1"/>
    <col min="1771" max="1801" width="15.85546875" customWidth="1"/>
    <col min="2026" max="2026" width="50.85546875" customWidth="1"/>
    <col min="2027" max="2057" width="15.85546875" customWidth="1"/>
    <col min="2282" max="2282" width="50.85546875" customWidth="1"/>
    <col min="2283" max="2313" width="15.85546875" customWidth="1"/>
    <col min="2538" max="2538" width="50.85546875" customWidth="1"/>
    <col min="2539" max="2569" width="15.85546875" customWidth="1"/>
    <col min="2794" max="2794" width="50.85546875" customWidth="1"/>
    <col min="2795" max="2825" width="15.85546875" customWidth="1"/>
    <col min="3050" max="3050" width="50.85546875" customWidth="1"/>
    <col min="3051" max="3081" width="15.85546875" customWidth="1"/>
    <col min="3306" max="3306" width="50.85546875" customWidth="1"/>
    <col min="3307" max="3337" width="15.85546875" customWidth="1"/>
    <col min="3562" max="3562" width="50.85546875" customWidth="1"/>
    <col min="3563" max="3593" width="15.85546875" customWidth="1"/>
    <col min="3818" max="3818" width="50.85546875" customWidth="1"/>
    <col min="3819" max="3849" width="15.85546875" customWidth="1"/>
    <col min="4074" max="4074" width="50.85546875" customWidth="1"/>
    <col min="4075" max="4105" width="15.85546875" customWidth="1"/>
    <col min="4330" max="4330" width="50.85546875" customWidth="1"/>
    <col min="4331" max="4361" width="15.85546875" customWidth="1"/>
    <col min="4586" max="4586" width="50.85546875" customWidth="1"/>
    <col min="4587" max="4617" width="15.85546875" customWidth="1"/>
    <col min="4842" max="4842" width="50.85546875" customWidth="1"/>
    <col min="4843" max="4873" width="15.85546875" customWidth="1"/>
    <col min="5098" max="5098" width="50.85546875" customWidth="1"/>
    <col min="5099" max="5129" width="15.85546875" customWidth="1"/>
    <col min="5354" max="5354" width="50.85546875" customWidth="1"/>
    <col min="5355" max="5385" width="15.85546875" customWidth="1"/>
    <col min="5610" max="5610" width="50.85546875" customWidth="1"/>
    <col min="5611" max="5641" width="15.85546875" customWidth="1"/>
    <col min="5866" max="5866" width="50.85546875" customWidth="1"/>
    <col min="5867" max="5897" width="15.85546875" customWidth="1"/>
    <col min="6122" max="6122" width="50.85546875" customWidth="1"/>
    <col min="6123" max="6153" width="15.85546875" customWidth="1"/>
    <col min="6378" max="6378" width="50.85546875" customWidth="1"/>
    <col min="6379" max="6409" width="15.85546875" customWidth="1"/>
    <col min="6634" max="6634" width="50.85546875" customWidth="1"/>
    <col min="6635" max="6665" width="15.85546875" customWidth="1"/>
    <col min="6890" max="6890" width="50.85546875" customWidth="1"/>
    <col min="6891" max="6921" width="15.85546875" customWidth="1"/>
    <col min="7146" max="7146" width="50.85546875" customWidth="1"/>
    <col min="7147" max="7177" width="15.85546875" customWidth="1"/>
    <col min="7402" max="7402" width="50.85546875" customWidth="1"/>
    <col min="7403" max="7433" width="15.85546875" customWidth="1"/>
    <col min="7658" max="7658" width="50.85546875" customWidth="1"/>
    <col min="7659" max="7689" width="15.85546875" customWidth="1"/>
    <col min="7914" max="7914" width="50.85546875" customWidth="1"/>
    <col min="7915" max="7945" width="15.85546875" customWidth="1"/>
    <col min="8170" max="8170" width="50.85546875" customWidth="1"/>
    <col min="8171" max="8201" width="15.85546875" customWidth="1"/>
    <col min="8426" max="8426" width="50.85546875" customWidth="1"/>
    <col min="8427" max="8457" width="15.85546875" customWidth="1"/>
    <col min="8682" max="8682" width="50.85546875" customWidth="1"/>
    <col min="8683" max="8713" width="15.85546875" customWidth="1"/>
    <col min="8938" max="8938" width="50.85546875" customWidth="1"/>
    <col min="8939" max="8969" width="15.85546875" customWidth="1"/>
    <col min="9194" max="9194" width="50.85546875" customWidth="1"/>
    <col min="9195" max="9225" width="15.85546875" customWidth="1"/>
    <col min="9450" max="9450" width="50.85546875" customWidth="1"/>
    <col min="9451" max="9481" width="15.85546875" customWidth="1"/>
    <col min="9706" max="9706" width="50.85546875" customWidth="1"/>
    <col min="9707" max="9737" width="15.85546875" customWidth="1"/>
    <col min="9962" max="9962" width="50.85546875" customWidth="1"/>
    <col min="9963" max="9993" width="15.85546875" customWidth="1"/>
    <col min="10218" max="10218" width="50.85546875" customWidth="1"/>
    <col min="10219" max="10249" width="15.85546875" customWidth="1"/>
    <col min="10474" max="10474" width="50.85546875" customWidth="1"/>
    <col min="10475" max="10505" width="15.85546875" customWidth="1"/>
    <col min="10730" max="10730" width="50.85546875" customWidth="1"/>
    <col min="10731" max="10761" width="15.85546875" customWidth="1"/>
    <col min="10986" max="10986" width="50.85546875" customWidth="1"/>
    <col min="10987" max="11017" width="15.85546875" customWidth="1"/>
    <col min="11242" max="11242" width="50.85546875" customWidth="1"/>
    <col min="11243" max="11273" width="15.85546875" customWidth="1"/>
    <col min="11498" max="11498" width="50.85546875" customWidth="1"/>
    <col min="11499" max="11529" width="15.85546875" customWidth="1"/>
    <col min="11754" max="11754" width="50.85546875" customWidth="1"/>
    <col min="11755" max="11785" width="15.85546875" customWidth="1"/>
    <col min="12010" max="12010" width="50.85546875" customWidth="1"/>
    <col min="12011" max="12041" width="15.85546875" customWidth="1"/>
    <col min="12266" max="12266" width="50.85546875" customWidth="1"/>
    <col min="12267" max="12297" width="15.85546875" customWidth="1"/>
    <col min="12522" max="12522" width="50.85546875" customWidth="1"/>
    <col min="12523" max="12553" width="15.85546875" customWidth="1"/>
    <col min="12778" max="12778" width="50.85546875" customWidth="1"/>
    <col min="12779" max="12809" width="15.85546875" customWidth="1"/>
    <col min="13034" max="13034" width="50.85546875" customWidth="1"/>
    <col min="13035" max="13065" width="15.85546875" customWidth="1"/>
    <col min="13290" max="13290" width="50.85546875" customWidth="1"/>
    <col min="13291" max="13321" width="15.85546875" customWidth="1"/>
    <col min="13546" max="13546" width="50.85546875" customWidth="1"/>
    <col min="13547" max="13577" width="15.85546875" customWidth="1"/>
    <col min="13802" max="13802" width="50.85546875" customWidth="1"/>
    <col min="13803" max="13833" width="15.85546875" customWidth="1"/>
    <col min="14058" max="14058" width="50.85546875" customWidth="1"/>
    <col min="14059" max="14089" width="15.85546875" customWidth="1"/>
    <col min="14314" max="14314" width="50.85546875" customWidth="1"/>
    <col min="14315" max="14345" width="15.85546875" customWidth="1"/>
    <col min="14570" max="14570" width="50.85546875" customWidth="1"/>
    <col min="14571" max="14601" width="15.85546875" customWidth="1"/>
    <col min="14826" max="14826" width="50.85546875" customWidth="1"/>
    <col min="14827" max="14857" width="15.85546875" customWidth="1"/>
    <col min="15082" max="15082" width="50.85546875" customWidth="1"/>
    <col min="15083" max="15113" width="15.85546875" customWidth="1"/>
    <col min="15338" max="15338" width="50.85546875" customWidth="1"/>
    <col min="15339" max="15369" width="15.85546875" customWidth="1"/>
    <col min="15594" max="15594" width="50.85546875" customWidth="1"/>
    <col min="15595" max="15625" width="15.85546875" customWidth="1"/>
    <col min="15850" max="15850" width="50.85546875" customWidth="1"/>
    <col min="15851" max="15881" width="15.85546875" customWidth="1"/>
    <col min="16106" max="16106" width="50.85546875" customWidth="1"/>
    <col min="16107" max="16137" width="15.85546875" customWidth="1"/>
  </cols>
  <sheetData>
    <row r="1" spans="1:12" x14ac:dyDescent="0.25">
      <c r="A1" s="9"/>
      <c r="B1" s="9"/>
      <c r="C1" s="9"/>
      <c r="D1" s="9"/>
      <c r="E1" s="9"/>
      <c r="F1" s="9"/>
      <c r="G1" s="9"/>
      <c r="H1" s="15" t="s">
        <v>161</v>
      </c>
      <c r="I1" s="16"/>
      <c r="J1" s="16"/>
      <c r="K1" s="16"/>
      <c r="L1" s="16"/>
    </row>
    <row r="2" spans="1:12" x14ac:dyDescent="0.25">
      <c r="A2" s="9"/>
      <c r="B2" s="10"/>
      <c r="C2" s="10"/>
      <c r="D2" s="10"/>
      <c r="E2" s="10"/>
      <c r="F2" s="10"/>
      <c r="G2" s="10"/>
      <c r="H2" s="13" t="s">
        <v>166</v>
      </c>
      <c r="I2" s="13"/>
      <c r="J2" s="13"/>
      <c r="K2" s="13"/>
      <c r="L2" s="13"/>
    </row>
    <row r="3" spans="1:12" x14ac:dyDescent="0.25">
      <c r="A3" s="9"/>
      <c r="B3" s="10"/>
      <c r="C3" s="10"/>
      <c r="D3" s="10"/>
      <c r="E3" s="10"/>
      <c r="F3" s="10"/>
      <c r="G3" s="10"/>
      <c r="H3" s="10"/>
      <c r="I3" s="10"/>
      <c r="J3" s="10"/>
    </row>
    <row r="4" spans="1:12" ht="18.75" x14ac:dyDescent="0.3">
      <c r="A4" s="19" t="s">
        <v>169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x14ac:dyDescent="0.25">
      <c r="A5" s="9"/>
      <c r="B5" s="10"/>
      <c r="C5" s="10"/>
      <c r="D5" s="10"/>
      <c r="E5" s="10"/>
      <c r="F5" s="10"/>
      <c r="G5" s="10"/>
      <c r="H5" s="10"/>
      <c r="I5" s="13" t="s">
        <v>160</v>
      </c>
      <c r="J5" s="13"/>
      <c r="K5" s="13"/>
      <c r="L5" s="13"/>
    </row>
    <row r="6" spans="1:12" x14ac:dyDescent="0.25">
      <c r="A6" s="17"/>
      <c r="B6" s="17"/>
      <c r="C6" s="17"/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21" t="s">
        <v>1</v>
      </c>
      <c r="J6" s="18" t="s">
        <v>157</v>
      </c>
      <c r="K6" s="18" t="s">
        <v>158</v>
      </c>
      <c r="L6" s="18" t="s">
        <v>159</v>
      </c>
    </row>
    <row r="7" spans="1:12" ht="96.95" customHeight="1" x14ac:dyDescent="0.25">
      <c r="A7" s="3" t="s">
        <v>2</v>
      </c>
      <c r="B7" s="3" t="s">
        <v>49</v>
      </c>
      <c r="C7" s="3" t="s">
        <v>50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4" t="s">
        <v>8</v>
      </c>
      <c r="J7" s="18"/>
      <c r="K7" s="18"/>
      <c r="L7" s="18"/>
    </row>
    <row r="8" spans="1:12" ht="30" x14ac:dyDescent="0.25">
      <c r="A8" s="5" t="s">
        <v>51</v>
      </c>
      <c r="B8" s="5" t="s">
        <v>52</v>
      </c>
      <c r="C8" s="5" t="s">
        <v>0</v>
      </c>
      <c r="D8" s="6">
        <v>559562164</v>
      </c>
      <c r="E8" s="6">
        <v>556672670</v>
      </c>
      <c r="F8" s="6">
        <v>63481494</v>
      </c>
      <c r="G8" s="6">
        <v>531645405.26999998</v>
      </c>
      <c r="H8" s="6">
        <v>527869715.69999999</v>
      </c>
      <c r="I8" s="7">
        <v>54845687.57</v>
      </c>
      <c r="J8" s="2">
        <f>SUM(G8/D8*100)</f>
        <v>95.010963834574056</v>
      </c>
      <c r="K8" s="2">
        <f>SUM(H8/E8*100)</f>
        <v>94.825872392837255</v>
      </c>
      <c r="L8" s="2">
        <f>SUM(I8/F8*100)</f>
        <v>86.396340278317965</v>
      </c>
    </row>
    <row r="9" spans="1:12" ht="30" x14ac:dyDescent="0.25">
      <c r="A9" s="5" t="s">
        <v>53</v>
      </c>
      <c r="B9" s="5" t="s">
        <v>54</v>
      </c>
      <c r="C9" s="5" t="s">
        <v>0</v>
      </c>
      <c r="D9" s="6">
        <v>61042215</v>
      </c>
      <c r="E9" s="6">
        <v>35414239</v>
      </c>
      <c r="F9" s="6">
        <v>25627976</v>
      </c>
      <c r="G9" s="6">
        <v>54856529.57</v>
      </c>
      <c r="H9" s="6">
        <v>32389342</v>
      </c>
      <c r="I9" s="7">
        <v>22467187.57</v>
      </c>
      <c r="J9" s="2">
        <f t="shared" ref="J9:J41" si="0">SUM(G9/D9*100)</f>
        <v>89.866544931241435</v>
      </c>
      <c r="K9" s="2">
        <f t="shared" ref="K9:K41" si="1">SUM(H9/E9*100)</f>
        <v>91.458528870265994</v>
      </c>
      <c r="L9" s="2">
        <f t="shared" ref="L9:L41" si="2">SUM(I9/F9*100)</f>
        <v>87.666648236286775</v>
      </c>
    </row>
    <row r="10" spans="1:12" ht="45" x14ac:dyDescent="0.25">
      <c r="A10" s="5" t="s">
        <v>55</v>
      </c>
      <c r="B10" s="5" t="s">
        <v>56</v>
      </c>
      <c r="C10" s="5" t="s">
        <v>0</v>
      </c>
      <c r="D10" s="6">
        <v>1422000</v>
      </c>
      <c r="E10" s="6">
        <v>1422000</v>
      </c>
      <c r="F10" s="6">
        <v>0</v>
      </c>
      <c r="G10" s="6">
        <v>1378340</v>
      </c>
      <c r="H10" s="6">
        <v>1378340</v>
      </c>
      <c r="I10" s="7">
        <v>0</v>
      </c>
      <c r="J10" s="2">
        <f t="shared" si="0"/>
        <v>96.929676511954995</v>
      </c>
      <c r="K10" s="2">
        <f t="shared" si="1"/>
        <v>96.929676511954995</v>
      </c>
      <c r="L10" s="2"/>
    </row>
    <row r="11" spans="1:12" ht="30" x14ac:dyDescent="0.25">
      <c r="A11" s="5" t="s">
        <v>59</v>
      </c>
      <c r="B11" s="5" t="s">
        <v>56</v>
      </c>
      <c r="C11" s="5" t="s">
        <v>60</v>
      </c>
      <c r="D11" s="6">
        <v>1092000</v>
      </c>
      <c r="E11" s="6">
        <v>1092000</v>
      </c>
      <c r="F11" s="6">
        <v>0</v>
      </c>
      <c r="G11" s="6">
        <v>1058636</v>
      </c>
      <c r="H11" s="6">
        <v>1058636</v>
      </c>
      <c r="I11" s="7">
        <v>0</v>
      </c>
      <c r="J11" s="2">
        <f t="shared" si="0"/>
        <v>96.944688644688654</v>
      </c>
      <c r="K11" s="2">
        <f t="shared" si="1"/>
        <v>96.944688644688654</v>
      </c>
      <c r="L11" s="2"/>
    </row>
    <row r="12" spans="1:12" ht="60" x14ac:dyDescent="0.25">
      <c r="A12" s="5" t="s">
        <v>61</v>
      </c>
      <c r="B12" s="5" t="s">
        <v>56</v>
      </c>
      <c r="C12" s="5" t="s">
        <v>62</v>
      </c>
      <c r="D12" s="6">
        <v>330000</v>
      </c>
      <c r="E12" s="6">
        <v>330000</v>
      </c>
      <c r="F12" s="6">
        <v>0</v>
      </c>
      <c r="G12" s="6">
        <v>319704</v>
      </c>
      <c r="H12" s="6">
        <v>319704</v>
      </c>
      <c r="I12" s="7">
        <v>0</v>
      </c>
      <c r="J12" s="2">
        <f t="shared" si="0"/>
        <v>96.88</v>
      </c>
      <c r="K12" s="2">
        <f t="shared" si="1"/>
        <v>96.88</v>
      </c>
      <c r="L12" s="2"/>
    </row>
    <row r="13" spans="1:12" ht="60" x14ac:dyDescent="0.25">
      <c r="A13" s="5" t="s">
        <v>63</v>
      </c>
      <c r="B13" s="5" t="s">
        <v>64</v>
      </c>
      <c r="C13" s="5" t="s">
        <v>0</v>
      </c>
      <c r="D13" s="6">
        <v>2610000</v>
      </c>
      <c r="E13" s="6">
        <v>2610000</v>
      </c>
      <c r="F13" s="6">
        <v>0</v>
      </c>
      <c r="G13" s="6">
        <v>2598559</v>
      </c>
      <c r="H13" s="6">
        <v>2598559</v>
      </c>
      <c r="I13" s="7">
        <v>0</v>
      </c>
      <c r="J13" s="2">
        <f t="shared" si="0"/>
        <v>99.561647509578549</v>
      </c>
      <c r="K13" s="2">
        <f t="shared" si="1"/>
        <v>99.561647509578549</v>
      </c>
      <c r="L13" s="2"/>
    </row>
    <row r="14" spans="1:12" ht="30" x14ac:dyDescent="0.25">
      <c r="A14" s="5" t="s">
        <v>59</v>
      </c>
      <c r="B14" s="5" t="s">
        <v>64</v>
      </c>
      <c r="C14" s="5" t="s">
        <v>60</v>
      </c>
      <c r="D14" s="6">
        <v>1352000</v>
      </c>
      <c r="E14" s="6">
        <v>1352000</v>
      </c>
      <c r="F14" s="6">
        <v>0</v>
      </c>
      <c r="G14" s="6">
        <v>1352000</v>
      </c>
      <c r="H14" s="6">
        <v>1352000</v>
      </c>
      <c r="I14" s="7">
        <v>0</v>
      </c>
      <c r="J14" s="2">
        <f t="shared" si="0"/>
        <v>100</v>
      </c>
      <c r="K14" s="2">
        <f t="shared" si="1"/>
        <v>100</v>
      </c>
      <c r="L14" s="2"/>
    </row>
    <row r="15" spans="1:12" ht="45" x14ac:dyDescent="0.25">
      <c r="A15" s="5" t="s">
        <v>65</v>
      </c>
      <c r="B15" s="5" t="s">
        <v>64</v>
      </c>
      <c r="C15" s="5" t="s">
        <v>66</v>
      </c>
      <c r="D15" s="6">
        <v>50000</v>
      </c>
      <c r="E15" s="6">
        <v>50000</v>
      </c>
      <c r="F15" s="6">
        <v>0</v>
      </c>
      <c r="G15" s="6">
        <v>50000</v>
      </c>
      <c r="H15" s="6">
        <v>50000</v>
      </c>
      <c r="I15" s="7">
        <v>0</v>
      </c>
      <c r="J15" s="2">
        <f t="shared" si="0"/>
        <v>100</v>
      </c>
      <c r="K15" s="2">
        <f t="shared" si="1"/>
        <v>100</v>
      </c>
      <c r="L15" s="2"/>
    </row>
    <row r="16" spans="1:12" ht="60" x14ac:dyDescent="0.25">
      <c r="A16" s="5" t="s">
        <v>61</v>
      </c>
      <c r="B16" s="5" t="s">
        <v>64</v>
      </c>
      <c r="C16" s="5" t="s">
        <v>62</v>
      </c>
      <c r="D16" s="6">
        <v>408000</v>
      </c>
      <c r="E16" s="6">
        <v>408000</v>
      </c>
      <c r="F16" s="6">
        <v>0</v>
      </c>
      <c r="G16" s="6">
        <v>407059</v>
      </c>
      <c r="H16" s="6">
        <v>407059</v>
      </c>
      <c r="I16" s="7">
        <v>0</v>
      </c>
      <c r="J16" s="2">
        <f t="shared" si="0"/>
        <v>99.76936274509805</v>
      </c>
      <c r="K16" s="2">
        <f t="shared" si="1"/>
        <v>99.76936274509805</v>
      </c>
      <c r="L16" s="2"/>
    </row>
    <row r="17" spans="1:12" ht="30" x14ac:dyDescent="0.25">
      <c r="A17" s="5" t="s">
        <v>67</v>
      </c>
      <c r="B17" s="5" t="s">
        <v>64</v>
      </c>
      <c r="C17" s="5" t="s">
        <v>68</v>
      </c>
      <c r="D17" s="6">
        <v>14000</v>
      </c>
      <c r="E17" s="6">
        <v>14000</v>
      </c>
      <c r="F17" s="6">
        <v>0</v>
      </c>
      <c r="G17" s="6">
        <v>3500</v>
      </c>
      <c r="H17" s="6">
        <v>3500</v>
      </c>
      <c r="I17" s="7">
        <v>0</v>
      </c>
      <c r="J17" s="2">
        <f t="shared" si="0"/>
        <v>25</v>
      </c>
      <c r="K17" s="2">
        <f t="shared" si="1"/>
        <v>25</v>
      </c>
      <c r="L17" s="2"/>
    </row>
    <row r="18" spans="1:12" ht="45" x14ac:dyDescent="0.25">
      <c r="A18" s="5" t="s">
        <v>69</v>
      </c>
      <c r="B18" s="5" t="s">
        <v>64</v>
      </c>
      <c r="C18" s="5" t="s">
        <v>70</v>
      </c>
      <c r="D18" s="6">
        <v>786000</v>
      </c>
      <c r="E18" s="6">
        <v>786000</v>
      </c>
      <c r="F18" s="6">
        <v>0</v>
      </c>
      <c r="G18" s="6">
        <v>786000</v>
      </c>
      <c r="H18" s="6">
        <v>786000</v>
      </c>
      <c r="I18" s="7">
        <v>0</v>
      </c>
      <c r="J18" s="2">
        <f t="shared" si="0"/>
        <v>100</v>
      </c>
      <c r="K18" s="2">
        <f t="shared" si="1"/>
        <v>100</v>
      </c>
      <c r="L18" s="2"/>
    </row>
    <row r="19" spans="1:12" ht="60" x14ac:dyDescent="0.25">
      <c r="A19" s="5" t="s">
        <v>71</v>
      </c>
      <c r="B19" s="5" t="s">
        <v>72</v>
      </c>
      <c r="C19" s="5" t="s">
        <v>0</v>
      </c>
      <c r="D19" s="6">
        <v>42381073</v>
      </c>
      <c r="E19" s="6">
        <v>23618000</v>
      </c>
      <c r="F19" s="6">
        <v>18763073</v>
      </c>
      <c r="G19" s="6">
        <v>37217648.57</v>
      </c>
      <c r="H19" s="6">
        <v>20916675</v>
      </c>
      <c r="I19" s="7">
        <v>16300973.57</v>
      </c>
      <c r="J19" s="2">
        <f t="shared" si="0"/>
        <v>87.816673659961381</v>
      </c>
      <c r="K19" s="2">
        <f t="shared" si="1"/>
        <v>88.562431196545006</v>
      </c>
      <c r="L19" s="2">
        <f t="shared" si="2"/>
        <v>86.877952081729887</v>
      </c>
    </row>
    <row r="20" spans="1:12" ht="30" x14ac:dyDescent="0.25">
      <c r="A20" s="5" t="s">
        <v>59</v>
      </c>
      <c r="B20" s="5" t="s">
        <v>72</v>
      </c>
      <c r="C20" s="5" t="s">
        <v>60</v>
      </c>
      <c r="D20" s="6">
        <v>22111788</v>
      </c>
      <c r="E20" s="6">
        <v>9586000</v>
      </c>
      <c r="F20" s="6">
        <v>12525788</v>
      </c>
      <c r="G20" s="6">
        <v>20060605.629999999</v>
      </c>
      <c r="H20" s="6">
        <v>9403655</v>
      </c>
      <c r="I20" s="7">
        <v>10656950.630000001</v>
      </c>
      <c r="J20" s="2">
        <f t="shared" si="0"/>
        <v>90.723579793728121</v>
      </c>
      <c r="K20" s="2">
        <f t="shared" si="1"/>
        <v>98.097798873356979</v>
      </c>
      <c r="L20" s="2">
        <f t="shared" si="2"/>
        <v>85.080081428809123</v>
      </c>
    </row>
    <row r="21" spans="1:12" ht="45" x14ac:dyDescent="0.25">
      <c r="A21" s="5" t="s">
        <v>65</v>
      </c>
      <c r="B21" s="5" t="s">
        <v>72</v>
      </c>
      <c r="C21" s="5" t="s">
        <v>66</v>
      </c>
      <c r="D21" s="6">
        <v>559500</v>
      </c>
      <c r="E21" s="6">
        <v>222000</v>
      </c>
      <c r="F21" s="6">
        <v>337500</v>
      </c>
      <c r="G21" s="6">
        <v>559500</v>
      </c>
      <c r="H21" s="6">
        <v>222000</v>
      </c>
      <c r="I21" s="7">
        <v>337500</v>
      </c>
      <c r="J21" s="2">
        <f t="shared" si="0"/>
        <v>100</v>
      </c>
      <c r="K21" s="2">
        <f t="shared" si="1"/>
        <v>100</v>
      </c>
      <c r="L21" s="2">
        <f t="shared" si="2"/>
        <v>100</v>
      </c>
    </row>
    <row r="22" spans="1:12" ht="60" x14ac:dyDescent="0.25">
      <c r="A22" s="5" t="s">
        <v>61</v>
      </c>
      <c r="B22" s="5" t="s">
        <v>72</v>
      </c>
      <c r="C22" s="5" t="s">
        <v>62</v>
      </c>
      <c r="D22" s="6">
        <v>6677789</v>
      </c>
      <c r="E22" s="6">
        <v>2895000</v>
      </c>
      <c r="F22" s="6">
        <v>3782789</v>
      </c>
      <c r="G22" s="6">
        <v>6019303.2800000003</v>
      </c>
      <c r="H22" s="6">
        <v>2827414</v>
      </c>
      <c r="I22" s="7">
        <v>3191889.28</v>
      </c>
      <c r="J22" s="2">
        <f t="shared" si="0"/>
        <v>90.139165523199367</v>
      </c>
      <c r="K22" s="2">
        <f t="shared" si="1"/>
        <v>97.665423143350608</v>
      </c>
      <c r="L22" s="2">
        <f t="shared" si="2"/>
        <v>84.379257738139771</v>
      </c>
    </row>
    <row r="23" spans="1:12" ht="30" x14ac:dyDescent="0.25">
      <c r="A23" s="5" t="s">
        <v>67</v>
      </c>
      <c r="B23" s="5" t="s">
        <v>72</v>
      </c>
      <c r="C23" s="5" t="s">
        <v>68</v>
      </c>
      <c r="D23" s="6">
        <v>412361</v>
      </c>
      <c r="E23" s="6">
        <v>394000</v>
      </c>
      <c r="F23" s="6">
        <v>18361</v>
      </c>
      <c r="G23" s="6">
        <v>336000</v>
      </c>
      <c r="H23" s="6">
        <v>320000</v>
      </c>
      <c r="I23" s="7">
        <v>16000</v>
      </c>
      <c r="J23" s="2">
        <f t="shared" si="0"/>
        <v>81.482002420209483</v>
      </c>
      <c r="K23" s="2">
        <f t="shared" si="1"/>
        <v>81.218274111675129</v>
      </c>
      <c r="L23" s="2">
        <f t="shared" si="2"/>
        <v>87.141223244921292</v>
      </c>
    </row>
    <row r="24" spans="1:12" ht="45" x14ac:dyDescent="0.25">
      <c r="A24" s="5" t="s">
        <v>69</v>
      </c>
      <c r="B24" s="5" t="s">
        <v>72</v>
      </c>
      <c r="C24" s="5" t="s">
        <v>70</v>
      </c>
      <c r="D24" s="6">
        <v>11791558</v>
      </c>
      <c r="E24" s="6">
        <v>9736000</v>
      </c>
      <c r="F24" s="6">
        <v>2055558</v>
      </c>
      <c r="G24" s="6">
        <v>9584163.0199999996</v>
      </c>
      <c r="H24" s="6">
        <v>7528606</v>
      </c>
      <c r="I24" s="7">
        <v>2055557.02</v>
      </c>
      <c r="J24" s="2">
        <f t="shared" si="0"/>
        <v>81.279870056187647</v>
      </c>
      <c r="K24" s="2">
        <f t="shared" si="1"/>
        <v>77.327506162695144</v>
      </c>
      <c r="L24" s="2">
        <f t="shared" si="2"/>
        <v>99.999952324381027</v>
      </c>
    </row>
    <row r="25" spans="1:12" ht="45" x14ac:dyDescent="0.25">
      <c r="A25" s="5" t="s">
        <v>75</v>
      </c>
      <c r="B25" s="5" t="s">
        <v>72</v>
      </c>
      <c r="C25" s="5" t="s">
        <v>76</v>
      </c>
      <c r="D25" s="6">
        <v>515000</v>
      </c>
      <c r="E25" s="6">
        <v>515000</v>
      </c>
      <c r="F25" s="6">
        <v>0</v>
      </c>
      <c r="G25" s="6">
        <v>515000</v>
      </c>
      <c r="H25" s="6">
        <v>515000</v>
      </c>
      <c r="I25" s="7">
        <v>0</v>
      </c>
      <c r="J25" s="2">
        <f t="shared" si="0"/>
        <v>100</v>
      </c>
      <c r="K25" s="2">
        <f t="shared" si="1"/>
        <v>100</v>
      </c>
      <c r="L25" s="2"/>
    </row>
    <row r="26" spans="1:12" ht="30" x14ac:dyDescent="0.25">
      <c r="A26" s="5" t="s">
        <v>79</v>
      </c>
      <c r="B26" s="5" t="s">
        <v>72</v>
      </c>
      <c r="C26" s="5" t="s">
        <v>80</v>
      </c>
      <c r="D26" s="6">
        <v>143077</v>
      </c>
      <c r="E26" s="6">
        <v>100000</v>
      </c>
      <c r="F26" s="6">
        <v>43077</v>
      </c>
      <c r="G26" s="6">
        <v>143076.64000000001</v>
      </c>
      <c r="H26" s="6">
        <v>100000</v>
      </c>
      <c r="I26" s="7">
        <v>43076.639999999999</v>
      </c>
      <c r="J26" s="2">
        <f t="shared" si="0"/>
        <v>99.99974838723206</v>
      </c>
      <c r="K26" s="2">
        <f t="shared" si="1"/>
        <v>100</v>
      </c>
      <c r="L26" s="2">
        <f t="shared" si="2"/>
        <v>99.999164287206639</v>
      </c>
    </row>
    <row r="27" spans="1:12" ht="45" x14ac:dyDescent="0.25">
      <c r="A27" s="5" t="s">
        <v>69</v>
      </c>
      <c r="B27" s="5" t="s">
        <v>81</v>
      </c>
      <c r="C27" s="5" t="s">
        <v>70</v>
      </c>
      <c r="D27" s="6">
        <v>2800</v>
      </c>
      <c r="E27" s="6">
        <v>2800</v>
      </c>
      <c r="F27" s="6">
        <v>0</v>
      </c>
      <c r="G27" s="6">
        <v>0</v>
      </c>
      <c r="H27" s="6">
        <v>0</v>
      </c>
      <c r="I27" s="7">
        <v>0</v>
      </c>
      <c r="J27" s="2">
        <f t="shared" si="0"/>
        <v>0</v>
      </c>
      <c r="K27" s="2">
        <f t="shared" si="1"/>
        <v>0</v>
      </c>
      <c r="L27" s="2"/>
    </row>
    <row r="28" spans="1:12" ht="45" x14ac:dyDescent="0.25">
      <c r="A28" s="5" t="s">
        <v>82</v>
      </c>
      <c r="B28" s="5" t="s">
        <v>83</v>
      </c>
      <c r="C28" s="5" t="s">
        <v>0</v>
      </c>
      <c r="D28" s="6">
        <v>7646439</v>
      </c>
      <c r="E28" s="6">
        <v>7646439</v>
      </c>
      <c r="F28" s="6">
        <v>0</v>
      </c>
      <c r="G28" s="6">
        <v>7380768</v>
      </c>
      <c r="H28" s="6">
        <v>7380768</v>
      </c>
      <c r="I28" s="7">
        <v>0</v>
      </c>
      <c r="J28" s="2">
        <f t="shared" si="0"/>
        <v>96.525559152436841</v>
      </c>
      <c r="K28" s="2">
        <f t="shared" si="1"/>
        <v>96.525559152436841</v>
      </c>
      <c r="L28" s="2"/>
    </row>
    <row r="29" spans="1:12" ht="30" x14ac:dyDescent="0.25">
      <c r="A29" s="5" t="s">
        <v>59</v>
      </c>
      <c r="B29" s="5" t="s">
        <v>83</v>
      </c>
      <c r="C29" s="5" t="s">
        <v>60</v>
      </c>
      <c r="D29" s="6">
        <v>4739600</v>
      </c>
      <c r="E29" s="6">
        <v>4739600</v>
      </c>
      <c r="F29" s="6">
        <v>0</v>
      </c>
      <c r="G29" s="6">
        <v>4577997</v>
      </c>
      <c r="H29" s="6">
        <v>4577997</v>
      </c>
      <c r="I29" s="7">
        <v>0</v>
      </c>
      <c r="J29" s="2">
        <f t="shared" si="0"/>
        <v>96.590366275635077</v>
      </c>
      <c r="K29" s="2">
        <f t="shared" si="1"/>
        <v>96.590366275635077</v>
      </c>
      <c r="L29" s="2"/>
    </row>
    <row r="30" spans="1:12" ht="45" x14ac:dyDescent="0.25">
      <c r="A30" s="5" t="s">
        <v>65</v>
      </c>
      <c r="B30" s="5" t="s">
        <v>83</v>
      </c>
      <c r="C30" s="5" t="s">
        <v>66</v>
      </c>
      <c r="D30" s="6">
        <v>34000</v>
      </c>
      <c r="E30" s="6">
        <v>34000</v>
      </c>
      <c r="F30" s="6">
        <v>0</v>
      </c>
      <c r="G30" s="6">
        <v>1100</v>
      </c>
      <c r="H30" s="6">
        <v>1100</v>
      </c>
      <c r="I30" s="7">
        <v>0</v>
      </c>
      <c r="J30" s="2">
        <f t="shared" si="0"/>
        <v>3.2352941176470593</v>
      </c>
      <c r="K30" s="2">
        <f t="shared" si="1"/>
        <v>3.2352941176470593</v>
      </c>
      <c r="L30" s="2"/>
    </row>
    <row r="31" spans="1:12" ht="60" x14ac:dyDescent="0.25">
      <c r="A31" s="5" t="s">
        <v>61</v>
      </c>
      <c r="B31" s="5" t="s">
        <v>83</v>
      </c>
      <c r="C31" s="5" t="s">
        <v>62</v>
      </c>
      <c r="D31" s="6">
        <v>1430600</v>
      </c>
      <c r="E31" s="6">
        <v>1430600</v>
      </c>
      <c r="F31" s="6">
        <v>0</v>
      </c>
      <c r="G31" s="6">
        <v>1359432</v>
      </c>
      <c r="H31" s="6">
        <v>1359432</v>
      </c>
      <c r="I31" s="7">
        <v>0</v>
      </c>
      <c r="J31" s="2">
        <f t="shared" si="0"/>
        <v>95.025304068223122</v>
      </c>
      <c r="K31" s="2">
        <f t="shared" si="1"/>
        <v>95.025304068223122</v>
      </c>
      <c r="L31" s="2"/>
    </row>
    <row r="32" spans="1:12" ht="30" x14ac:dyDescent="0.25">
      <c r="A32" s="5" t="s">
        <v>67</v>
      </c>
      <c r="B32" s="5" t="s">
        <v>83</v>
      </c>
      <c r="C32" s="5" t="s">
        <v>68</v>
      </c>
      <c r="D32" s="6">
        <v>87500</v>
      </c>
      <c r="E32" s="6">
        <v>87500</v>
      </c>
      <c r="F32" s="6">
        <v>0</v>
      </c>
      <c r="G32" s="6">
        <v>87500</v>
      </c>
      <c r="H32" s="6">
        <v>87500</v>
      </c>
      <c r="I32" s="7">
        <v>0</v>
      </c>
      <c r="J32" s="2">
        <f t="shared" si="0"/>
        <v>100</v>
      </c>
      <c r="K32" s="2">
        <f t="shared" si="1"/>
        <v>100</v>
      </c>
      <c r="L32" s="2"/>
    </row>
    <row r="33" spans="1:12" ht="45" x14ac:dyDescent="0.25">
      <c r="A33" s="5" t="s">
        <v>69</v>
      </c>
      <c r="B33" s="5" t="s">
        <v>83</v>
      </c>
      <c r="C33" s="5" t="s">
        <v>70</v>
      </c>
      <c r="D33" s="6">
        <v>1346550</v>
      </c>
      <c r="E33" s="6">
        <v>1346550</v>
      </c>
      <c r="F33" s="6">
        <v>0</v>
      </c>
      <c r="G33" s="6">
        <v>1346550</v>
      </c>
      <c r="H33" s="6">
        <v>1346550</v>
      </c>
      <c r="I33" s="7">
        <v>0</v>
      </c>
      <c r="J33" s="2">
        <f t="shared" si="0"/>
        <v>100</v>
      </c>
      <c r="K33" s="2">
        <f t="shared" si="1"/>
        <v>100</v>
      </c>
      <c r="L33" s="2"/>
    </row>
    <row r="34" spans="1:12" ht="30" x14ac:dyDescent="0.25">
      <c r="A34" s="5" t="s">
        <v>79</v>
      </c>
      <c r="B34" s="5" t="s">
        <v>83</v>
      </c>
      <c r="C34" s="5" t="s">
        <v>80</v>
      </c>
      <c r="D34" s="6">
        <v>8189</v>
      </c>
      <c r="E34" s="6">
        <v>8189</v>
      </c>
      <c r="F34" s="6">
        <v>0</v>
      </c>
      <c r="G34" s="6">
        <v>8189</v>
      </c>
      <c r="H34" s="6">
        <v>8189</v>
      </c>
      <c r="I34" s="7">
        <v>0</v>
      </c>
      <c r="J34" s="2">
        <f t="shared" si="0"/>
        <v>100</v>
      </c>
      <c r="K34" s="2">
        <f t="shared" si="1"/>
        <v>100</v>
      </c>
      <c r="L34" s="2"/>
    </row>
    <row r="35" spans="1:12" ht="30" x14ac:dyDescent="0.25">
      <c r="A35" s="5" t="s">
        <v>84</v>
      </c>
      <c r="B35" s="5" t="s">
        <v>85</v>
      </c>
      <c r="C35" s="5" t="s">
        <v>0</v>
      </c>
      <c r="D35" s="6">
        <v>104000</v>
      </c>
      <c r="E35" s="6">
        <v>0</v>
      </c>
      <c r="F35" s="6">
        <v>104000</v>
      </c>
      <c r="G35" s="6">
        <v>104000</v>
      </c>
      <c r="H35" s="6">
        <v>0</v>
      </c>
      <c r="I35" s="7">
        <v>104000</v>
      </c>
      <c r="J35" s="2">
        <f t="shared" si="0"/>
        <v>100</v>
      </c>
      <c r="K35" s="2"/>
      <c r="L35" s="2">
        <f t="shared" si="2"/>
        <v>100</v>
      </c>
    </row>
    <row r="36" spans="1:12" ht="45" x14ac:dyDescent="0.25">
      <c r="A36" s="5" t="s">
        <v>69</v>
      </c>
      <c r="B36" s="5" t="s">
        <v>85</v>
      </c>
      <c r="C36" s="5" t="s">
        <v>70</v>
      </c>
      <c r="D36" s="6">
        <v>104000</v>
      </c>
      <c r="E36" s="6">
        <v>0</v>
      </c>
      <c r="F36" s="6">
        <v>104000</v>
      </c>
      <c r="G36" s="6">
        <v>104000</v>
      </c>
      <c r="H36" s="6">
        <v>0</v>
      </c>
      <c r="I36" s="7">
        <v>104000</v>
      </c>
      <c r="J36" s="2">
        <f t="shared" si="0"/>
        <v>100</v>
      </c>
      <c r="K36" s="2"/>
      <c r="L36" s="2">
        <f t="shared" si="2"/>
        <v>100</v>
      </c>
    </row>
    <row r="37" spans="1:12" ht="30" x14ac:dyDescent="0.25">
      <c r="A37" s="5" t="s">
        <v>86</v>
      </c>
      <c r="B37" s="5" t="s">
        <v>87</v>
      </c>
      <c r="C37" s="5" t="s">
        <v>0</v>
      </c>
      <c r="D37" s="6">
        <v>6875903</v>
      </c>
      <c r="E37" s="6">
        <v>115000</v>
      </c>
      <c r="F37" s="6">
        <v>6760903</v>
      </c>
      <c r="G37" s="6">
        <v>6177214</v>
      </c>
      <c r="H37" s="6">
        <v>115000</v>
      </c>
      <c r="I37" s="7">
        <v>6062214</v>
      </c>
      <c r="J37" s="2">
        <f t="shared" si="0"/>
        <v>89.838585564688742</v>
      </c>
      <c r="K37" s="2">
        <f t="shared" si="1"/>
        <v>100</v>
      </c>
      <c r="L37" s="2">
        <f t="shared" si="2"/>
        <v>89.665744353971661</v>
      </c>
    </row>
    <row r="38" spans="1:12" ht="30" x14ac:dyDescent="0.25">
      <c r="A38" s="5" t="s">
        <v>59</v>
      </c>
      <c r="B38" s="5" t="s">
        <v>87</v>
      </c>
      <c r="C38" s="5" t="s">
        <v>60</v>
      </c>
      <c r="D38" s="6">
        <v>4812662</v>
      </c>
      <c r="E38" s="6">
        <v>0</v>
      </c>
      <c r="F38" s="6">
        <v>4812662</v>
      </c>
      <c r="G38" s="6">
        <v>4282005</v>
      </c>
      <c r="H38" s="6">
        <v>0</v>
      </c>
      <c r="I38" s="7">
        <v>4282005</v>
      </c>
      <c r="J38" s="2">
        <f t="shared" si="0"/>
        <v>88.973732208910576</v>
      </c>
      <c r="K38" s="2"/>
      <c r="L38" s="2">
        <f t="shared" si="2"/>
        <v>88.973732208910576</v>
      </c>
    </row>
    <row r="39" spans="1:12" ht="45" x14ac:dyDescent="0.25">
      <c r="A39" s="5" t="s">
        <v>65</v>
      </c>
      <c r="B39" s="5" t="s">
        <v>87</v>
      </c>
      <c r="C39" s="5" t="s">
        <v>66</v>
      </c>
      <c r="D39" s="6">
        <v>102150</v>
      </c>
      <c r="E39" s="6">
        <v>10000</v>
      </c>
      <c r="F39" s="6">
        <v>92150</v>
      </c>
      <c r="G39" s="6">
        <v>101300</v>
      </c>
      <c r="H39" s="6">
        <v>10000</v>
      </c>
      <c r="I39" s="7">
        <v>91300</v>
      </c>
      <c r="J39" s="2">
        <f t="shared" si="0"/>
        <v>99.167890357317674</v>
      </c>
      <c r="K39" s="2">
        <f t="shared" si="1"/>
        <v>100</v>
      </c>
      <c r="L39" s="2">
        <f t="shared" si="2"/>
        <v>99.077590884427565</v>
      </c>
    </row>
    <row r="40" spans="1:12" ht="60" x14ac:dyDescent="0.25">
      <c r="A40" s="5" t="s">
        <v>61</v>
      </c>
      <c r="B40" s="5" t="s">
        <v>87</v>
      </c>
      <c r="C40" s="5" t="s">
        <v>62</v>
      </c>
      <c r="D40" s="6">
        <v>1453424</v>
      </c>
      <c r="E40" s="6">
        <v>0</v>
      </c>
      <c r="F40" s="6">
        <v>1453424</v>
      </c>
      <c r="G40" s="6">
        <v>1286242</v>
      </c>
      <c r="H40" s="6">
        <v>0</v>
      </c>
      <c r="I40" s="7">
        <v>1286242</v>
      </c>
      <c r="J40" s="2">
        <f t="shared" si="0"/>
        <v>88.497368971477002</v>
      </c>
      <c r="K40" s="2"/>
      <c r="L40" s="2">
        <f t="shared" si="2"/>
        <v>88.497368971477002</v>
      </c>
    </row>
    <row r="41" spans="1:12" ht="30" x14ac:dyDescent="0.25">
      <c r="A41" s="5" t="s">
        <v>67</v>
      </c>
      <c r="B41" s="5" t="s">
        <v>87</v>
      </c>
      <c r="C41" s="5" t="s">
        <v>68</v>
      </c>
      <c r="D41" s="6">
        <v>78000</v>
      </c>
      <c r="E41" s="6">
        <v>15000</v>
      </c>
      <c r="F41" s="6">
        <v>63000</v>
      </c>
      <c r="G41" s="6">
        <v>78000</v>
      </c>
      <c r="H41" s="6">
        <v>15000</v>
      </c>
      <c r="I41" s="7">
        <v>63000</v>
      </c>
      <c r="J41" s="2">
        <f t="shared" si="0"/>
        <v>100</v>
      </c>
      <c r="K41" s="2">
        <f t="shared" si="1"/>
        <v>100</v>
      </c>
      <c r="L41" s="2">
        <f t="shared" si="2"/>
        <v>100</v>
      </c>
    </row>
    <row r="42" spans="1:12" ht="45" x14ac:dyDescent="0.25">
      <c r="A42" s="5" t="s">
        <v>69</v>
      </c>
      <c r="B42" s="5" t="s">
        <v>87</v>
      </c>
      <c r="C42" s="5" t="s">
        <v>70</v>
      </c>
      <c r="D42" s="6">
        <v>429667</v>
      </c>
      <c r="E42" s="6">
        <v>90000</v>
      </c>
      <c r="F42" s="6">
        <v>339667</v>
      </c>
      <c r="G42" s="6">
        <v>429667</v>
      </c>
      <c r="H42" s="6">
        <v>90000</v>
      </c>
      <c r="I42" s="7">
        <v>339667</v>
      </c>
      <c r="J42" s="2">
        <f t="shared" ref="J42:J76" si="3">SUM(G42/D42*100)</f>
        <v>100</v>
      </c>
      <c r="K42" s="2">
        <f t="shared" ref="K42:K76" si="4">SUM(H42/E42*100)</f>
        <v>100</v>
      </c>
      <c r="L42" s="2">
        <f t="shared" ref="L42:L75" si="5">SUM(I42/F42*100)</f>
        <v>100</v>
      </c>
    </row>
    <row r="43" spans="1:12" ht="30" x14ac:dyDescent="0.25">
      <c r="A43" s="5" t="s">
        <v>88</v>
      </c>
      <c r="B43" s="5" t="s">
        <v>89</v>
      </c>
      <c r="C43" s="5" t="s">
        <v>0</v>
      </c>
      <c r="D43" s="6">
        <v>1225000</v>
      </c>
      <c r="E43" s="6">
        <v>1225000</v>
      </c>
      <c r="F43" s="6">
        <v>1225000</v>
      </c>
      <c r="G43" s="6">
        <v>1214955</v>
      </c>
      <c r="H43" s="6">
        <v>1224955</v>
      </c>
      <c r="I43" s="7">
        <v>1214955</v>
      </c>
      <c r="J43" s="2">
        <f t="shared" si="3"/>
        <v>99.18</v>
      </c>
      <c r="K43" s="2">
        <f t="shared" si="4"/>
        <v>99.996326530612251</v>
      </c>
      <c r="L43" s="2">
        <f t="shared" si="5"/>
        <v>99.18</v>
      </c>
    </row>
    <row r="44" spans="1:12" ht="30" x14ac:dyDescent="0.25">
      <c r="A44" s="5" t="s">
        <v>59</v>
      </c>
      <c r="B44" s="5" t="s">
        <v>90</v>
      </c>
      <c r="C44" s="5" t="s">
        <v>60</v>
      </c>
      <c r="D44" s="6">
        <v>676510</v>
      </c>
      <c r="E44" s="6">
        <v>0</v>
      </c>
      <c r="F44" s="6">
        <v>676510</v>
      </c>
      <c r="G44" s="6">
        <v>676510</v>
      </c>
      <c r="H44" s="6">
        <v>0</v>
      </c>
      <c r="I44" s="7">
        <v>676510</v>
      </c>
      <c r="J44" s="2">
        <f t="shared" si="3"/>
        <v>100</v>
      </c>
      <c r="K44" s="2"/>
      <c r="L44" s="2">
        <f t="shared" si="5"/>
        <v>100</v>
      </c>
    </row>
    <row r="45" spans="1:12" ht="45" x14ac:dyDescent="0.25">
      <c r="A45" s="5" t="s">
        <v>65</v>
      </c>
      <c r="B45" s="5" t="s">
        <v>90</v>
      </c>
      <c r="C45" s="5" t="s">
        <v>66</v>
      </c>
      <c r="D45" s="6">
        <v>75045</v>
      </c>
      <c r="E45" s="6">
        <v>0</v>
      </c>
      <c r="F45" s="6">
        <v>75045</v>
      </c>
      <c r="G45" s="6">
        <v>75000</v>
      </c>
      <c r="H45" s="6">
        <v>0</v>
      </c>
      <c r="I45" s="7">
        <v>75000</v>
      </c>
      <c r="J45" s="2">
        <f t="shared" si="3"/>
        <v>99.940035978412951</v>
      </c>
      <c r="K45" s="2"/>
      <c r="L45" s="2">
        <f t="shared" si="5"/>
        <v>99.940035978412951</v>
      </c>
    </row>
    <row r="46" spans="1:12" ht="60" x14ac:dyDescent="0.25">
      <c r="A46" s="5" t="s">
        <v>61</v>
      </c>
      <c r="B46" s="5" t="s">
        <v>90</v>
      </c>
      <c r="C46" s="5" t="s">
        <v>62</v>
      </c>
      <c r="D46" s="6">
        <v>243376</v>
      </c>
      <c r="E46" s="6">
        <v>0</v>
      </c>
      <c r="F46" s="6">
        <v>243376</v>
      </c>
      <c r="G46" s="6">
        <v>243376</v>
      </c>
      <c r="H46" s="6">
        <v>0</v>
      </c>
      <c r="I46" s="7">
        <v>243376</v>
      </c>
      <c r="J46" s="2">
        <f t="shared" si="3"/>
        <v>100</v>
      </c>
      <c r="K46" s="2"/>
      <c r="L46" s="2">
        <f t="shared" si="5"/>
        <v>100</v>
      </c>
    </row>
    <row r="47" spans="1:12" ht="45" x14ac:dyDescent="0.25">
      <c r="A47" s="5" t="s">
        <v>69</v>
      </c>
      <c r="B47" s="5" t="s">
        <v>90</v>
      </c>
      <c r="C47" s="5" t="s">
        <v>70</v>
      </c>
      <c r="D47" s="6">
        <v>230069</v>
      </c>
      <c r="E47" s="6">
        <v>0</v>
      </c>
      <c r="F47" s="6">
        <v>230069</v>
      </c>
      <c r="G47" s="6">
        <v>220069</v>
      </c>
      <c r="H47" s="6">
        <v>0</v>
      </c>
      <c r="I47" s="7">
        <v>220069</v>
      </c>
      <c r="J47" s="2">
        <f t="shared" si="3"/>
        <v>95.653477869682575</v>
      </c>
      <c r="K47" s="2"/>
      <c r="L47" s="2">
        <f t="shared" si="5"/>
        <v>95.653477869682575</v>
      </c>
    </row>
    <row r="48" spans="1:12" ht="30" x14ac:dyDescent="0.25">
      <c r="A48" s="5" t="s">
        <v>91</v>
      </c>
      <c r="B48" s="5" t="s">
        <v>92</v>
      </c>
      <c r="C48" s="5" t="s">
        <v>0</v>
      </c>
      <c r="D48" s="6">
        <v>4453700</v>
      </c>
      <c r="E48" s="6">
        <v>4453700</v>
      </c>
      <c r="F48" s="6">
        <v>0</v>
      </c>
      <c r="G48" s="6">
        <v>4295571</v>
      </c>
      <c r="H48" s="6">
        <v>4295571</v>
      </c>
      <c r="I48" s="7">
        <v>0</v>
      </c>
      <c r="J48" s="2">
        <f t="shared" si="3"/>
        <v>96.449491434088515</v>
      </c>
      <c r="K48" s="2">
        <f t="shared" si="4"/>
        <v>96.449491434088515</v>
      </c>
      <c r="L48" s="2"/>
    </row>
    <row r="49" spans="1:12" ht="30" x14ac:dyDescent="0.25">
      <c r="A49" s="5" t="s">
        <v>93</v>
      </c>
      <c r="B49" s="5" t="s">
        <v>94</v>
      </c>
      <c r="C49" s="5" t="s">
        <v>0</v>
      </c>
      <c r="D49" s="6">
        <v>632000</v>
      </c>
      <c r="E49" s="6">
        <v>632000</v>
      </c>
      <c r="F49" s="6">
        <v>0</v>
      </c>
      <c r="G49" s="6">
        <v>631000</v>
      </c>
      <c r="H49" s="6">
        <v>631000</v>
      </c>
      <c r="I49" s="7">
        <v>0</v>
      </c>
      <c r="J49" s="2">
        <f t="shared" si="3"/>
        <v>99.841772151898738</v>
      </c>
      <c r="K49" s="2">
        <f t="shared" si="4"/>
        <v>99.841772151898738</v>
      </c>
      <c r="L49" s="2"/>
    </row>
    <row r="50" spans="1:12" ht="30" x14ac:dyDescent="0.25">
      <c r="A50" s="5" t="s">
        <v>59</v>
      </c>
      <c r="B50" s="5" t="s">
        <v>94</v>
      </c>
      <c r="C50" s="5" t="s">
        <v>60</v>
      </c>
      <c r="D50" s="6">
        <v>393000</v>
      </c>
      <c r="E50" s="6">
        <v>393000</v>
      </c>
      <c r="F50" s="6">
        <v>0</v>
      </c>
      <c r="G50" s="6">
        <v>392000</v>
      </c>
      <c r="H50" s="6">
        <v>392000</v>
      </c>
      <c r="I50" s="7">
        <v>0</v>
      </c>
      <c r="J50" s="2">
        <f t="shared" si="3"/>
        <v>99.745547073791357</v>
      </c>
      <c r="K50" s="2">
        <f t="shared" si="4"/>
        <v>99.745547073791357</v>
      </c>
      <c r="L50" s="2"/>
    </row>
    <row r="51" spans="1:12" ht="60" x14ac:dyDescent="0.25">
      <c r="A51" s="5" t="s">
        <v>61</v>
      </c>
      <c r="B51" s="5" t="s">
        <v>94</v>
      </c>
      <c r="C51" s="5" t="s">
        <v>62</v>
      </c>
      <c r="D51" s="6">
        <v>118000</v>
      </c>
      <c r="E51" s="6">
        <v>118000</v>
      </c>
      <c r="F51" s="6">
        <v>0</v>
      </c>
      <c r="G51" s="6">
        <v>118000</v>
      </c>
      <c r="H51" s="6">
        <v>118000</v>
      </c>
      <c r="I51" s="7">
        <v>0</v>
      </c>
      <c r="J51" s="2">
        <f t="shared" si="3"/>
        <v>100</v>
      </c>
      <c r="K51" s="2">
        <f t="shared" si="4"/>
        <v>100</v>
      </c>
      <c r="L51" s="2"/>
    </row>
    <row r="52" spans="1:12" ht="30" x14ac:dyDescent="0.25">
      <c r="A52" s="5" t="s">
        <v>67</v>
      </c>
      <c r="B52" s="5" t="s">
        <v>94</v>
      </c>
      <c r="C52" s="5" t="s">
        <v>68</v>
      </c>
      <c r="D52" s="6">
        <v>50000</v>
      </c>
      <c r="E52" s="6">
        <v>50000</v>
      </c>
      <c r="F52" s="6">
        <v>0</v>
      </c>
      <c r="G52" s="6">
        <v>50000</v>
      </c>
      <c r="H52" s="6">
        <v>50000</v>
      </c>
      <c r="I52" s="7">
        <v>0</v>
      </c>
      <c r="J52" s="2">
        <f t="shared" si="3"/>
        <v>100</v>
      </c>
      <c r="K52" s="2">
        <f t="shared" si="4"/>
        <v>100</v>
      </c>
      <c r="L52" s="2"/>
    </row>
    <row r="53" spans="1:12" ht="45" x14ac:dyDescent="0.25">
      <c r="A53" s="5" t="s">
        <v>69</v>
      </c>
      <c r="B53" s="5" t="s">
        <v>94</v>
      </c>
      <c r="C53" s="5" t="s">
        <v>70</v>
      </c>
      <c r="D53" s="6">
        <v>71000</v>
      </c>
      <c r="E53" s="6">
        <v>71000</v>
      </c>
      <c r="F53" s="6">
        <v>0</v>
      </c>
      <c r="G53" s="6">
        <v>71000</v>
      </c>
      <c r="H53" s="6">
        <v>71000</v>
      </c>
      <c r="I53" s="7">
        <v>0</v>
      </c>
      <c r="J53" s="2">
        <f t="shared" si="3"/>
        <v>100</v>
      </c>
      <c r="K53" s="2">
        <f t="shared" si="4"/>
        <v>100</v>
      </c>
      <c r="L53" s="2"/>
    </row>
    <row r="54" spans="1:12" ht="45" x14ac:dyDescent="0.25">
      <c r="A54" s="5" t="s">
        <v>95</v>
      </c>
      <c r="B54" s="5" t="s">
        <v>96</v>
      </c>
      <c r="C54" s="5" t="s">
        <v>0</v>
      </c>
      <c r="D54" s="6">
        <v>3821700</v>
      </c>
      <c r="E54" s="6">
        <v>3821700</v>
      </c>
      <c r="F54" s="6">
        <v>0</v>
      </c>
      <c r="G54" s="6">
        <v>3664571</v>
      </c>
      <c r="H54" s="6">
        <v>3664571</v>
      </c>
      <c r="I54" s="7">
        <v>0</v>
      </c>
      <c r="J54" s="2">
        <f t="shared" si="3"/>
        <v>95.888505115524509</v>
      </c>
      <c r="K54" s="2">
        <f t="shared" si="4"/>
        <v>95.888505115524509</v>
      </c>
      <c r="L54" s="2"/>
    </row>
    <row r="55" spans="1:12" ht="30" x14ac:dyDescent="0.25">
      <c r="A55" s="5" t="s">
        <v>59</v>
      </c>
      <c r="B55" s="5" t="s">
        <v>96</v>
      </c>
      <c r="C55" s="5" t="s">
        <v>60</v>
      </c>
      <c r="D55" s="6">
        <v>635000</v>
      </c>
      <c r="E55" s="6">
        <v>635000</v>
      </c>
      <c r="F55" s="6">
        <v>0</v>
      </c>
      <c r="G55" s="6">
        <v>514800</v>
      </c>
      <c r="H55" s="6">
        <v>514800</v>
      </c>
      <c r="I55" s="7">
        <v>0</v>
      </c>
      <c r="J55" s="2">
        <f t="shared" si="3"/>
        <v>81.070866141732282</v>
      </c>
      <c r="K55" s="2">
        <f t="shared" si="4"/>
        <v>81.070866141732282</v>
      </c>
      <c r="L55" s="2"/>
    </row>
    <row r="56" spans="1:12" ht="60" x14ac:dyDescent="0.25">
      <c r="A56" s="5" t="s">
        <v>61</v>
      </c>
      <c r="B56" s="5" t="s">
        <v>96</v>
      </c>
      <c r="C56" s="5" t="s">
        <v>62</v>
      </c>
      <c r="D56" s="6">
        <v>191700</v>
      </c>
      <c r="E56" s="6">
        <v>191700</v>
      </c>
      <c r="F56" s="6">
        <v>0</v>
      </c>
      <c r="G56" s="6">
        <v>154771</v>
      </c>
      <c r="H56" s="6">
        <v>154771</v>
      </c>
      <c r="I56" s="7">
        <v>0</v>
      </c>
      <c r="J56" s="2">
        <f t="shared" si="3"/>
        <v>80.736045905059996</v>
      </c>
      <c r="K56" s="2">
        <f t="shared" si="4"/>
        <v>80.736045905059996</v>
      </c>
      <c r="L56" s="2"/>
    </row>
    <row r="57" spans="1:12" ht="45" x14ac:dyDescent="0.25">
      <c r="A57" s="5" t="s">
        <v>69</v>
      </c>
      <c r="B57" s="5" t="s">
        <v>96</v>
      </c>
      <c r="C57" s="5" t="s">
        <v>70</v>
      </c>
      <c r="D57" s="6">
        <v>50000</v>
      </c>
      <c r="E57" s="6">
        <v>50000</v>
      </c>
      <c r="F57" s="6">
        <v>0</v>
      </c>
      <c r="G57" s="6">
        <v>50000</v>
      </c>
      <c r="H57" s="6">
        <v>50000</v>
      </c>
      <c r="I57" s="7">
        <v>0</v>
      </c>
      <c r="J57" s="2">
        <f t="shared" si="3"/>
        <v>100</v>
      </c>
      <c r="K57" s="2">
        <f t="shared" si="4"/>
        <v>100</v>
      </c>
      <c r="L57" s="2"/>
    </row>
    <row r="58" spans="1:12" ht="30" x14ac:dyDescent="0.25">
      <c r="A58" s="5" t="s">
        <v>73</v>
      </c>
      <c r="B58" s="5" t="s">
        <v>96</v>
      </c>
      <c r="C58" s="5" t="s">
        <v>74</v>
      </c>
      <c r="D58" s="6">
        <v>2945000</v>
      </c>
      <c r="E58" s="6">
        <v>2945000</v>
      </c>
      <c r="F58" s="6">
        <v>0</v>
      </c>
      <c r="G58" s="6">
        <v>2945000</v>
      </c>
      <c r="H58" s="6">
        <v>2945000</v>
      </c>
      <c r="I58" s="7">
        <v>0</v>
      </c>
      <c r="J58" s="2">
        <f t="shared" si="3"/>
        <v>100</v>
      </c>
      <c r="K58" s="2">
        <f t="shared" si="4"/>
        <v>100</v>
      </c>
      <c r="L58" s="2"/>
    </row>
    <row r="59" spans="1:12" ht="45" x14ac:dyDescent="0.25">
      <c r="A59" s="5" t="s">
        <v>75</v>
      </c>
      <c r="B59" s="5" t="s">
        <v>96</v>
      </c>
      <c r="C59" s="5" t="s">
        <v>76</v>
      </c>
      <c r="D59" s="6">
        <v>2945000</v>
      </c>
      <c r="E59" s="6">
        <v>2945000</v>
      </c>
      <c r="F59" s="6">
        <v>0</v>
      </c>
      <c r="G59" s="6">
        <v>2945000</v>
      </c>
      <c r="H59" s="6">
        <v>2945000</v>
      </c>
      <c r="I59" s="7">
        <v>0</v>
      </c>
      <c r="J59" s="2">
        <f t="shared" si="3"/>
        <v>100</v>
      </c>
      <c r="K59" s="2">
        <f t="shared" si="4"/>
        <v>100</v>
      </c>
      <c r="L59" s="2"/>
    </row>
    <row r="60" spans="1:12" ht="30" x14ac:dyDescent="0.25">
      <c r="A60" s="5" t="s">
        <v>97</v>
      </c>
      <c r="B60" s="5" t="s">
        <v>98</v>
      </c>
      <c r="C60" s="5" t="s">
        <v>0</v>
      </c>
      <c r="D60" s="6">
        <v>11654486</v>
      </c>
      <c r="E60" s="6">
        <v>11654486</v>
      </c>
      <c r="F60" s="6">
        <v>0</v>
      </c>
      <c r="G60" s="6">
        <v>4905199.41</v>
      </c>
      <c r="H60" s="6">
        <v>4905199.41</v>
      </c>
      <c r="I60" s="7">
        <v>0</v>
      </c>
      <c r="J60" s="2">
        <f t="shared" si="3"/>
        <v>42.088509180070233</v>
      </c>
      <c r="K60" s="2">
        <f t="shared" si="4"/>
        <v>42.088509180070233</v>
      </c>
      <c r="L60" s="2"/>
    </row>
    <row r="61" spans="1:12" ht="30" x14ac:dyDescent="0.25">
      <c r="A61" s="5" t="s">
        <v>99</v>
      </c>
      <c r="B61" s="5" t="s">
        <v>100</v>
      </c>
      <c r="C61" s="5" t="s">
        <v>0</v>
      </c>
      <c r="D61" s="6">
        <v>5078286</v>
      </c>
      <c r="E61" s="6">
        <v>5078286</v>
      </c>
      <c r="F61" s="6">
        <v>0</v>
      </c>
      <c r="G61" s="6">
        <v>4905199.41</v>
      </c>
      <c r="H61" s="6">
        <v>4905199.41</v>
      </c>
      <c r="I61" s="7">
        <v>0</v>
      </c>
      <c r="J61" s="2">
        <f t="shared" si="3"/>
        <v>96.591633673251181</v>
      </c>
      <c r="K61" s="2">
        <f t="shared" si="4"/>
        <v>96.591633673251181</v>
      </c>
      <c r="L61" s="2"/>
    </row>
    <row r="62" spans="1:12" ht="30" x14ac:dyDescent="0.25">
      <c r="A62" s="5" t="s">
        <v>59</v>
      </c>
      <c r="B62" s="5" t="s">
        <v>100</v>
      </c>
      <c r="C62" s="5" t="s">
        <v>60</v>
      </c>
      <c r="D62" s="6">
        <v>3052400</v>
      </c>
      <c r="E62" s="6">
        <v>3052400</v>
      </c>
      <c r="F62" s="6">
        <v>0</v>
      </c>
      <c r="G62" s="6">
        <v>3052400</v>
      </c>
      <c r="H62" s="6">
        <v>3052400</v>
      </c>
      <c r="I62" s="7">
        <v>0</v>
      </c>
      <c r="J62" s="2">
        <f t="shared" si="3"/>
        <v>100</v>
      </c>
      <c r="K62" s="2">
        <f t="shared" si="4"/>
        <v>100</v>
      </c>
      <c r="L62" s="2"/>
    </row>
    <row r="63" spans="1:12" ht="45" x14ac:dyDescent="0.25">
      <c r="A63" s="5" t="s">
        <v>65</v>
      </c>
      <c r="B63" s="5" t="s">
        <v>100</v>
      </c>
      <c r="C63" s="5" t="s">
        <v>66</v>
      </c>
      <c r="D63" s="6">
        <v>160000</v>
      </c>
      <c r="E63" s="6">
        <v>160000</v>
      </c>
      <c r="F63" s="6">
        <v>0</v>
      </c>
      <c r="G63" s="6">
        <v>160000</v>
      </c>
      <c r="H63" s="6">
        <v>160000</v>
      </c>
      <c r="I63" s="7">
        <v>0</v>
      </c>
      <c r="J63" s="2">
        <f t="shared" si="3"/>
        <v>100</v>
      </c>
      <c r="K63" s="2">
        <f t="shared" si="4"/>
        <v>100</v>
      </c>
      <c r="L63" s="2"/>
    </row>
    <row r="64" spans="1:12" ht="60" x14ac:dyDescent="0.25">
      <c r="A64" s="5" t="s">
        <v>61</v>
      </c>
      <c r="B64" s="5" t="s">
        <v>100</v>
      </c>
      <c r="C64" s="5" t="s">
        <v>62</v>
      </c>
      <c r="D64" s="6">
        <v>921800</v>
      </c>
      <c r="E64" s="6">
        <v>921800</v>
      </c>
      <c r="F64" s="6">
        <v>0</v>
      </c>
      <c r="G64" s="6">
        <v>921799.41</v>
      </c>
      <c r="H64" s="6">
        <v>921799.41</v>
      </c>
      <c r="I64" s="7">
        <v>0</v>
      </c>
      <c r="J64" s="2">
        <f t="shared" si="3"/>
        <v>99.999935994792793</v>
      </c>
      <c r="K64" s="2">
        <f t="shared" si="4"/>
        <v>99.999935994792793</v>
      </c>
      <c r="L64" s="2"/>
    </row>
    <row r="65" spans="1:12" ht="30" x14ac:dyDescent="0.25">
      <c r="A65" s="5" t="s">
        <v>67</v>
      </c>
      <c r="B65" s="5" t="s">
        <v>100</v>
      </c>
      <c r="C65" s="5" t="s">
        <v>68</v>
      </c>
      <c r="D65" s="6">
        <v>52000</v>
      </c>
      <c r="E65" s="6">
        <v>52000</v>
      </c>
      <c r="F65" s="6">
        <v>0</v>
      </c>
      <c r="G65" s="6">
        <v>33000</v>
      </c>
      <c r="H65" s="6">
        <v>33000</v>
      </c>
      <c r="I65" s="7">
        <v>0</v>
      </c>
      <c r="J65" s="2">
        <f t="shared" si="3"/>
        <v>63.46153846153846</v>
      </c>
      <c r="K65" s="2">
        <f t="shared" si="4"/>
        <v>63.46153846153846</v>
      </c>
      <c r="L65" s="2"/>
    </row>
    <row r="66" spans="1:12" ht="45" x14ac:dyDescent="0.25">
      <c r="A66" s="5" t="s">
        <v>69</v>
      </c>
      <c r="B66" s="5" t="s">
        <v>100</v>
      </c>
      <c r="C66" s="5" t="s">
        <v>70</v>
      </c>
      <c r="D66" s="6">
        <v>884086</v>
      </c>
      <c r="E66" s="6">
        <v>884086</v>
      </c>
      <c r="F66" s="6">
        <v>0</v>
      </c>
      <c r="G66" s="6">
        <v>730000</v>
      </c>
      <c r="H66" s="6">
        <v>730000</v>
      </c>
      <c r="I66" s="7">
        <v>0</v>
      </c>
      <c r="J66" s="2">
        <f t="shared" si="3"/>
        <v>82.571152580178847</v>
      </c>
      <c r="K66" s="2">
        <f t="shared" si="4"/>
        <v>82.571152580178847</v>
      </c>
      <c r="L66" s="2"/>
    </row>
    <row r="67" spans="1:12" ht="30" x14ac:dyDescent="0.25">
      <c r="A67" s="5" t="s">
        <v>79</v>
      </c>
      <c r="B67" s="5" t="s">
        <v>100</v>
      </c>
      <c r="C67" s="5" t="s">
        <v>80</v>
      </c>
      <c r="D67" s="6">
        <v>8000</v>
      </c>
      <c r="E67" s="6">
        <v>8000</v>
      </c>
      <c r="F67" s="6">
        <v>0</v>
      </c>
      <c r="G67" s="6">
        <v>8000</v>
      </c>
      <c r="H67" s="6">
        <v>8000</v>
      </c>
      <c r="I67" s="7">
        <v>0</v>
      </c>
      <c r="J67" s="2">
        <f t="shared" si="3"/>
        <v>100</v>
      </c>
      <c r="K67" s="2">
        <f t="shared" si="4"/>
        <v>100</v>
      </c>
      <c r="L67" s="2"/>
    </row>
    <row r="68" spans="1:12" ht="30" x14ac:dyDescent="0.25">
      <c r="A68" s="5" t="s">
        <v>101</v>
      </c>
      <c r="B68" s="5" t="s">
        <v>102</v>
      </c>
      <c r="C68" s="5" t="s">
        <v>0</v>
      </c>
      <c r="D68" s="6">
        <v>6576200</v>
      </c>
      <c r="E68" s="6">
        <v>6576200</v>
      </c>
      <c r="F68" s="6">
        <v>0</v>
      </c>
      <c r="G68" s="6">
        <v>0</v>
      </c>
      <c r="H68" s="6">
        <v>0</v>
      </c>
      <c r="I68" s="7">
        <v>0</v>
      </c>
      <c r="J68" s="2">
        <f t="shared" si="3"/>
        <v>0</v>
      </c>
      <c r="K68" s="2">
        <f t="shared" si="4"/>
        <v>0</v>
      </c>
      <c r="L68" s="2"/>
    </row>
    <row r="69" spans="1:12" ht="45" x14ac:dyDescent="0.25">
      <c r="A69" s="5" t="s">
        <v>69</v>
      </c>
      <c r="B69" s="5" t="s">
        <v>102</v>
      </c>
      <c r="C69" s="5" t="s">
        <v>70</v>
      </c>
      <c r="D69" s="6">
        <v>6576200</v>
      </c>
      <c r="E69" s="6">
        <v>6576200</v>
      </c>
      <c r="F69" s="6">
        <v>0</v>
      </c>
      <c r="G69" s="6">
        <v>0</v>
      </c>
      <c r="H69" s="6">
        <v>0</v>
      </c>
      <c r="I69" s="7">
        <v>0</v>
      </c>
      <c r="J69" s="2">
        <f t="shared" si="3"/>
        <v>0</v>
      </c>
      <c r="K69" s="2">
        <f t="shared" si="4"/>
        <v>0</v>
      </c>
      <c r="L69" s="2"/>
    </row>
    <row r="70" spans="1:12" ht="30" x14ac:dyDescent="0.25">
      <c r="A70" s="5" t="s">
        <v>103</v>
      </c>
      <c r="B70" s="5" t="s">
        <v>104</v>
      </c>
      <c r="C70" s="5" t="s">
        <v>0</v>
      </c>
      <c r="D70" s="6">
        <v>76882947</v>
      </c>
      <c r="E70" s="6">
        <v>63392785</v>
      </c>
      <c r="F70" s="6">
        <v>13490162</v>
      </c>
      <c r="G70" s="6">
        <v>76746641</v>
      </c>
      <c r="H70" s="6">
        <v>63276135</v>
      </c>
      <c r="I70" s="7">
        <v>13470506</v>
      </c>
      <c r="J70" s="2">
        <f t="shared" si="3"/>
        <v>99.822709709605689</v>
      </c>
      <c r="K70" s="2">
        <f t="shared" si="4"/>
        <v>99.815988522984128</v>
      </c>
      <c r="L70" s="2">
        <f t="shared" si="5"/>
        <v>99.85429381796898</v>
      </c>
    </row>
    <row r="71" spans="1:12" ht="30" x14ac:dyDescent="0.25">
      <c r="A71" s="5" t="s">
        <v>105</v>
      </c>
      <c r="B71" s="5" t="s">
        <v>106</v>
      </c>
      <c r="C71" s="5" t="s">
        <v>0</v>
      </c>
      <c r="D71" s="6">
        <v>76882947</v>
      </c>
      <c r="E71" s="6">
        <v>63392785</v>
      </c>
      <c r="F71" s="6">
        <v>13490162</v>
      </c>
      <c r="G71" s="6">
        <v>76746641</v>
      </c>
      <c r="H71" s="6">
        <v>63276135</v>
      </c>
      <c r="I71" s="7">
        <v>13470506</v>
      </c>
      <c r="J71" s="2">
        <f t="shared" si="3"/>
        <v>99.822709709605689</v>
      </c>
      <c r="K71" s="2">
        <f t="shared" si="4"/>
        <v>99.815988522984128</v>
      </c>
      <c r="L71" s="2">
        <f t="shared" si="5"/>
        <v>99.85429381796898</v>
      </c>
    </row>
    <row r="72" spans="1:12" ht="30" x14ac:dyDescent="0.25">
      <c r="A72" s="5" t="s">
        <v>107</v>
      </c>
      <c r="B72" s="5" t="s">
        <v>106</v>
      </c>
      <c r="C72" s="5" t="s">
        <v>108</v>
      </c>
      <c r="D72" s="6">
        <v>2756000</v>
      </c>
      <c r="E72" s="6">
        <v>2756000</v>
      </c>
      <c r="F72" s="6">
        <v>0</v>
      </c>
      <c r="G72" s="6">
        <v>2756000</v>
      </c>
      <c r="H72" s="6">
        <v>2756000</v>
      </c>
      <c r="I72" s="7">
        <v>0</v>
      </c>
      <c r="J72" s="2">
        <f t="shared" si="3"/>
        <v>100</v>
      </c>
      <c r="K72" s="2">
        <f t="shared" si="4"/>
        <v>100</v>
      </c>
      <c r="L72" s="2"/>
    </row>
    <row r="73" spans="1:12" ht="60" x14ac:dyDescent="0.25">
      <c r="A73" s="5" t="s">
        <v>109</v>
      </c>
      <c r="B73" s="5" t="s">
        <v>106</v>
      </c>
      <c r="C73" s="5" t="s">
        <v>110</v>
      </c>
      <c r="D73" s="6">
        <v>828400</v>
      </c>
      <c r="E73" s="6">
        <v>828400</v>
      </c>
      <c r="F73" s="6">
        <v>0</v>
      </c>
      <c r="G73" s="6">
        <v>825750</v>
      </c>
      <c r="H73" s="6">
        <v>825750</v>
      </c>
      <c r="I73" s="7">
        <v>0</v>
      </c>
      <c r="J73" s="2">
        <f t="shared" si="3"/>
        <v>99.680106228874948</v>
      </c>
      <c r="K73" s="2">
        <f t="shared" si="4"/>
        <v>99.680106228874948</v>
      </c>
      <c r="L73" s="2"/>
    </row>
    <row r="74" spans="1:12" ht="30" x14ac:dyDescent="0.25">
      <c r="A74" s="5" t="s">
        <v>59</v>
      </c>
      <c r="B74" s="5" t="s">
        <v>106</v>
      </c>
      <c r="C74" s="5" t="s">
        <v>60</v>
      </c>
      <c r="D74" s="6">
        <v>1150364</v>
      </c>
      <c r="E74" s="6">
        <v>0</v>
      </c>
      <c r="F74" s="6">
        <v>1150364</v>
      </c>
      <c r="G74" s="6">
        <v>1130708</v>
      </c>
      <c r="H74" s="6">
        <v>0</v>
      </c>
      <c r="I74" s="7">
        <v>1130708</v>
      </c>
      <c r="J74" s="2">
        <f t="shared" si="3"/>
        <v>98.291323441971414</v>
      </c>
      <c r="K74" s="2"/>
      <c r="L74" s="2">
        <f t="shared" si="5"/>
        <v>98.291323441971414</v>
      </c>
    </row>
    <row r="75" spans="1:12" ht="60" x14ac:dyDescent="0.25">
      <c r="A75" s="5" t="s">
        <v>61</v>
      </c>
      <c r="B75" s="5" t="s">
        <v>106</v>
      </c>
      <c r="C75" s="5" t="s">
        <v>62</v>
      </c>
      <c r="D75" s="6">
        <v>382942</v>
      </c>
      <c r="E75" s="6">
        <v>0</v>
      </c>
      <c r="F75" s="6">
        <v>382942</v>
      </c>
      <c r="G75" s="6">
        <v>382942</v>
      </c>
      <c r="H75" s="6">
        <v>0</v>
      </c>
      <c r="I75" s="7">
        <v>382942</v>
      </c>
      <c r="J75" s="2">
        <f t="shared" si="3"/>
        <v>100</v>
      </c>
      <c r="K75" s="2"/>
      <c r="L75" s="2">
        <f t="shared" si="5"/>
        <v>100</v>
      </c>
    </row>
    <row r="76" spans="1:12" ht="30" x14ac:dyDescent="0.25">
      <c r="A76" s="5" t="s">
        <v>67</v>
      </c>
      <c r="B76" s="5" t="s">
        <v>106</v>
      </c>
      <c r="C76" s="5" t="s">
        <v>68</v>
      </c>
      <c r="D76" s="6">
        <v>14000</v>
      </c>
      <c r="E76" s="6">
        <v>14000</v>
      </c>
      <c r="F76" s="6">
        <v>0</v>
      </c>
      <c r="G76" s="6">
        <v>0</v>
      </c>
      <c r="H76" s="6">
        <v>0</v>
      </c>
      <c r="I76" s="7">
        <v>0</v>
      </c>
      <c r="J76" s="2">
        <f t="shared" si="3"/>
        <v>0</v>
      </c>
      <c r="K76" s="2">
        <f t="shared" si="4"/>
        <v>0</v>
      </c>
      <c r="L76" s="2"/>
    </row>
    <row r="77" spans="1:12" ht="45" x14ac:dyDescent="0.25">
      <c r="A77" s="5" t="s">
        <v>69</v>
      </c>
      <c r="B77" s="5" t="s">
        <v>106</v>
      </c>
      <c r="C77" s="5" t="s">
        <v>70</v>
      </c>
      <c r="D77" s="6">
        <v>71651241</v>
      </c>
      <c r="E77" s="6">
        <v>59694385</v>
      </c>
      <c r="F77" s="6">
        <v>11956856</v>
      </c>
      <c r="G77" s="6">
        <v>71651241</v>
      </c>
      <c r="H77" s="6">
        <v>59694385</v>
      </c>
      <c r="I77" s="7">
        <v>11956856</v>
      </c>
      <c r="J77" s="2">
        <f t="shared" ref="J77:J115" si="6">SUM(G77/D77*100)</f>
        <v>100</v>
      </c>
      <c r="K77" s="2">
        <f t="shared" ref="K77:K115" si="7">SUM(H77/E77*100)</f>
        <v>100</v>
      </c>
      <c r="L77" s="2">
        <f t="shared" ref="L77:L114" si="8">SUM(I77/F77*100)</f>
        <v>100</v>
      </c>
    </row>
    <row r="78" spans="1:12" ht="30" x14ac:dyDescent="0.25">
      <c r="A78" s="5" t="s">
        <v>79</v>
      </c>
      <c r="B78" s="5" t="s">
        <v>106</v>
      </c>
      <c r="C78" s="5" t="s">
        <v>80</v>
      </c>
      <c r="D78" s="6">
        <v>100000</v>
      </c>
      <c r="E78" s="6">
        <v>100000</v>
      </c>
      <c r="F78" s="6">
        <v>0</v>
      </c>
      <c r="G78" s="6">
        <v>0</v>
      </c>
      <c r="H78" s="6">
        <v>0</v>
      </c>
      <c r="I78" s="7">
        <v>0</v>
      </c>
      <c r="J78" s="2">
        <f t="shared" si="6"/>
        <v>0</v>
      </c>
      <c r="K78" s="2">
        <f t="shared" si="7"/>
        <v>0</v>
      </c>
      <c r="L78" s="2"/>
    </row>
    <row r="79" spans="1:12" ht="30" x14ac:dyDescent="0.25">
      <c r="A79" s="5" t="s">
        <v>111</v>
      </c>
      <c r="B79" s="5" t="s">
        <v>112</v>
      </c>
      <c r="C79" s="5" t="s">
        <v>0</v>
      </c>
      <c r="D79" s="6">
        <v>344454961</v>
      </c>
      <c r="E79" s="6">
        <v>344023810</v>
      </c>
      <c r="F79" s="6">
        <v>431151</v>
      </c>
      <c r="G79" s="6">
        <v>335242944.58999997</v>
      </c>
      <c r="H79" s="6">
        <v>334811793.58999997</v>
      </c>
      <c r="I79" s="7">
        <v>431151</v>
      </c>
      <c r="J79" s="2">
        <f t="shared" si="6"/>
        <v>97.325625276739729</v>
      </c>
      <c r="K79" s="2">
        <f t="shared" si="7"/>
        <v>97.322273592051658</v>
      </c>
      <c r="L79" s="2">
        <f t="shared" si="8"/>
        <v>100</v>
      </c>
    </row>
    <row r="80" spans="1:12" ht="30" x14ac:dyDescent="0.25">
      <c r="A80" s="5" t="s">
        <v>113</v>
      </c>
      <c r="B80" s="5" t="s">
        <v>114</v>
      </c>
      <c r="C80" s="5" t="s">
        <v>0</v>
      </c>
      <c r="D80" s="6">
        <v>57180149</v>
      </c>
      <c r="E80" s="6">
        <v>57180149</v>
      </c>
      <c r="F80" s="6">
        <v>0</v>
      </c>
      <c r="G80" s="6">
        <v>56888731.350000001</v>
      </c>
      <c r="H80" s="6">
        <v>56888731.350000001</v>
      </c>
      <c r="I80" s="7">
        <v>0</v>
      </c>
      <c r="J80" s="2">
        <f t="shared" si="6"/>
        <v>99.490351712794606</v>
      </c>
      <c r="K80" s="2">
        <f t="shared" si="7"/>
        <v>99.490351712794606</v>
      </c>
      <c r="L80" s="2"/>
    </row>
    <row r="81" spans="1:12" ht="30" x14ac:dyDescent="0.25">
      <c r="A81" s="5" t="s">
        <v>107</v>
      </c>
      <c r="B81" s="5" t="s">
        <v>114</v>
      </c>
      <c r="C81" s="5" t="s">
        <v>108</v>
      </c>
      <c r="D81" s="6">
        <v>35456657</v>
      </c>
      <c r="E81" s="6">
        <v>35456657</v>
      </c>
      <c r="F81" s="6">
        <v>0</v>
      </c>
      <c r="G81" s="6">
        <v>35169546</v>
      </c>
      <c r="H81" s="6">
        <v>35169546</v>
      </c>
      <c r="I81" s="7">
        <v>0</v>
      </c>
      <c r="J81" s="2">
        <f t="shared" si="6"/>
        <v>99.190247969513877</v>
      </c>
      <c r="K81" s="2">
        <f t="shared" si="7"/>
        <v>99.190247969513877</v>
      </c>
      <c r="L81" s="2"/>
    </row>
    <row r="82" spans="1:12" ht="30" x14ac:dyDescent="0.25">
      <c r="A82" s="5" t="s">
        <v>115</v>
      </c>
      <c r="B82" s="5" t="s">
        <v>114</v>
      </c>
      <c r="C82" s="5" t="s">
        <v>116</v>
      </c>
      <c r="D82" s="6">
        <v>365300</v>
      </c>
      <c r="E82" s="6">
        <v>365300</v>
      </c>
      <c r="F82" s="6">
        <v>0</v>
      </c>
      <c r="G82" s="6">
        <v>365300</v>
      </c>
      <c r="H82" s="6">
        <v>365300</v>
      </c>
      <c r="I82" s="7">
        <v>0</v>
      </c>
      <c r="J82" s="2">
        <f t="shared" si="6"/>
        <v>100</v>
      </c>
      <c r="K82" s="2">
        <f t="shared" si="7"/>
        <v>100</v>
      </c>
      <c r="L82" s="2"/>
    </row>
    <row r="83" spans="1:12" ht="60" x14ac:dyDescent="0.25">
      <c r="A83" s="5" t="s">
        <v>109</v>
      </c>
      <c r="B83" s="5" t="s">
        <v>114</v>
      </c>
      <c r="C83" s="5" t="s">
        <v>110</v>
      </c>
      <c r="D83" s="6">
        <v>10072817</v>
      </c>
      <c r="E83" s="6">
        <v>10072817</v>
      </c>
      <c r="F83" s="6">
        <v>0</v>
      </c>
      <c r="G83" s="6">
        <v>10070575</v>
      </c>
      <c r="H83" s="6">
        <v>10070575</v>
      </c>
      <c r="I83" s="7">
        <v>0</v>
      </c>
      <c r="J83" s="2">
        <f t="shared" si="6"/>
        <v>99.977742075528624</v>
      </c>
      <c r="K83" s="2">
        <f t="shared" si="7"/>
        <v>99.977742075528624</v>
      </c>
      <c r="L83" s="2"/>
    </row>
    <row r="84" spans="1:12" ht="30" x14ac:dyDescent="0.25">
      <c r="A84" s="5" t="s">
        <v>67</v>
      </c>
      <c r="B84" s="5" t="s">
        <v>114</v>
      </c>
      <c r="C84" s="5" t="s">
        <v>68</v>
      </c>
      <c r="D84" s="6">
        <v>28800</v>
      </c>
      <c r="E84" s="6">
        <v>28800</v>
      </c>
      <c r="F84" s="6">
        <v>0</v>
      </c>
      <c r="G84" s="6">
        <v>28800</v>
      </c>
      <c r="H84" s="6">
        <v>28800</v>
      </c>
      <c r="I84" s="7">
        <v>0</v>
      </c>
      <c r="J84" s="2">
        <f t="shared" si="6"/>
        <v>100</v>
      </c>
      <c r="K84" s="2">
        <f t="shared" si="7"/>
        <v>100</v>
      </c>
      <c r="L84" s="2"/>
    </row>
    <row r="85" spans="1:12" ht="45" x14ac:dyDescent="0.25">
      <c r="A85" s="5" t="s">
        <v>69</v>
      </c>
      <c r="B85" s="5" t="s">
        <v>114</v>
      </c>
      <c r="C85" s="5" t="s">
        <v>70</v>
      </c>
      <c r="D85" s="6">
        <v>11255875</v>
      </c>
      <c r="E85" s="6">
        <v>11255875</v>
      </c>
      <c r="F85" s="6">
        <v>0</v>
      </c>
      <c r="G85" s="6">
        <v>11253850</v>
      </c>
      <c r="H85" s="6">
        <v>11253850</v>
      </c>
      <c r="I85" s="7">
        <v>0</v>
      </c>
      <c r="J85" s="2">
        <f t="shared" si="6"/>
        <v>99.982009395093669</v>
      </c>
      <c r="K85" s="2">
        <f t="shared" si="7"/>
        <v>99.982009395093669</v>
      </c>
      <c r="L85" s="2"/>
    </row>
    <row r="86" spans="1:12" ht="30" x14ac:dyDescent="0.25">
      <c r="A86" s="5" t="s">
        <v>79</v>
      </c>
      <c r="B86" s="5" t="s">
        <v>114</v>
      </c>
      <c r="C86" s="5" t="s">
        <v>80</v>
      </c>
      <c r="D86" s="6">
        <v>700</v>
      </c>
      <c r="E86" s="6">
        <v>700</v>
      </c>
      <c r="F86" s="6">
        <v>0</v>
      </c>
      <c r="G86" s="6">
        <v>660.35</v>
      </c>
      <c r="H86" s="6">
        <v>660.35</v>
      </c>
      <c r="I86" s="7">
        <v>0</v>
      </c>
      <c r="J86" s="2">
        <f t="shared" si="6"/>
        <v>94.335714285714289</v>
      </c>
      <c r="K86" s="2">
        <f t="shared" si="7"/>
        <v>94.335714285714289</v>
      </c>
      <c r="L86" s="2"/>
    </row>
    <row r="87" spans="1:12" ht="30" x14ac:dyDescent="0.25">
      <c r="A87" s="5" t="s">
        <v>117</v>
      </c>
      <c r="B87" s="5" t="s">
        <v>118</v>
      </c>
      <c r="C87" s="5" t="s">
        <v>0</v>
      </c>
      <c r="D87" s="6">
        <v>276339400</v>
      </c>
      <c r="E87" s="6">
        <v>276339400</v>
      </c>
      <c r="F87" s="6">
        <v>0</v>
      </c>
      <c r="G87" s="6">
        <v>268230863.24000001</v>
      </c>
      <c r="H87" s="6">
        <v>268230863.24000001</v>
      </c>
      <c r="I87" s="7">
        <v>0</v>
      </c>
      <c r="J87" s="2">
        <f t="shared" si="6"/>
        <v>97.065732660633998</v>
      </c>
      <c r="K87" s="2">
        <f t="shared" si="7"/>
        <v>97.065732660633998</v>
      </c>
      <c r="L87" s="2"/>
    </row>
    <row r="88" spans="1:12" ht="30" x14ac:dyDescent="0.25">
      <c r="A88" s="5" t="s">
        <v>107</v>
      </c>
      <c r="B88" s="5" t="s">
        <v>118</v>
      </c>
      <c r="C88" s="5" t="s">
        <v>108</v>
      </c>
      <c r="D88" s="6">
        <v>188453900</v>
      </c>
      <c r="E88" s="6">
        <v>188453900</v>
      </c>
      <c r="F88" s="6">
        <v>0</v>
      </c>
      <c r="G88" s="6">
        <v>182943256</v>
      </c>
      <c r="H88" s="6">
        <v>182943256</v>
      </c>
      <c r="I88" s="7">
        <v>0</v>
      </c>
      <c r="J88" s="2">
        <f t="shared" si="6"/>
        <v>97.075866299397362</v>
      </c>
      <c r="K88" s="2">
        <f t="shared" si="7"/>
        <v>97.075866299397362</v>
      </c>
      <c r="L88" s="2"/>
    </row>
    <row r="89" spans="1:12" ht="30" x14ac:dyDescent="0.25">
      <c r="A89" s="5" t="s">
        <v>115</v>
      </c>
      <c r="B89" s="5" t="s">
        <v>118</v>
      </c>
      <c r="C89" s="5" t="s">
        <v>116</v>
      </c>
      <c r="D89" s="6">
        <v>939200</v>
      </c>
      <c r="E89" s="6">
        <v>939200</v>
      </c>
      <c r="F89" s="6">
        <v>0</v>
      </c>
      <c r="G89" s="6">
        <v>636900</v>
      </c>
      <c r="H89" s="6">
        <v>636900</v>
      </c>
      <c r="I89" s="7">
        <v>0</v>
      </c>
      <c r="J89" s="2">
        <f t="shared" si="6"/>
        <v>67.813032367972752</v>
      </c>
      <c r="K89" s="2">
        <f t="shared" si="7"/>
        <v>67.813032367972752</v>
      </c>
      <c r="L89" s="2"/>
    </row>
    <row r="90" spans="1:12" ht="60" x14ac:dyDescent="0.25">
      <c r="A90" s="5" t="s">
        <v>109</v>
      </c>
      <c r="B90" s="5" t="s">
        <v>118</v>
      </c>
      <c r="C90" s="5" t="s">
        <v>110</v>
      </c>
      <c r="D90" s="6">
        <v>56912200</v>
      </c>
      <c r="E90" s="6">
        <v>56912200</v>
      </c>
      <c r="F90" s="6">
        <v>0</v>
      </c>
      <c r="G90" s="6">
        <v>55927704.020000003</v>
      </c>
      <c r="H90" s="6">
        <v>55927704.020000003</v>
      </c>
      <c r="I90" s="7">
        <v>0</v>
      </c>
      <c r="J90" s="2">
        <f t="shared" si="6"/>
        <v>98.270149493430239</v>
      </c>
      <c r="K90" s="2">
        <f t="shared" si="7"/>
        <v>98.270149493430239</v>
      </c>
      <c r="L90" s="2"/>
    </row>
    <row r="91" spans="1:12" ht="30" x14ac:dyDescent="0.25">
      <c r="A91" s="5" t="s">
        <v>67</v>
      </c>
      <c r="B91" s="5" t="s">
        <v>118</v>
      </c>
      <c r="C91" s="5" t="s">
        <v>68</v>
      </c>
      <c r="D91" s="6">
        <v>66000</v>
      </c>
      <c r="E91" s="6">
        <v>66000</v>
      </c>
      <c r="F91" s="6">
        <v>0</v>
      </c>
      <c r="G91" s="6">
        <v>25500</v>
      </c>
      <c r="H91" s="6">
        <v>25500</v>
      </c>
      <c r="I91" s="7">
        <v>0</v>
      </c>
      <c r="J91" s="2">
        <f t="shared" si="6"/>
        <v>38.636363636363633</v>
      </c>
      <c r="K91" s="2">
        <f t="shared" si="7"/>
        <v>38.636363636363633</v>
      </c>
      <c r="L91" s="2"/>
    </row>
    <row r="92" spans="1:12" ht="45" x14ac:dyDescent="0.25">
      <c r="A92" s="5" t="s">
        <v>69</v>
      </c>
      <c r="B92" s="5" t="s">
        <v>118</v>
      </c>
      <c r="C92" s="5" t="s">
        <v>70</v>
      </c>
      <c r="D92" s="6">
        <v>28852852</v>
      </c>
      <c r="E92" s="6">
        <v>28852852</v>
      </c>
      <c r="F92" s="6">
        <v>0</v>
      </c>
      <c r="G92" s="6">
        <v>27582256</v>
      </c>
      <c r="H92" s="6">
        <v>27582256</v>
      </c>
      <c r="I92" s="7">
        <v>0</v>
      </c>
      <c r="J92" s="2">
        <f t="shared" si="6"/>
        <v>95.596289753262525</v>
      </c>
      <c r="K92" s="2">
        <f t="shared" si="7"/>
        <v>95.596289753262525</v>
      </c>
      <c r="L92" s="2"/>
    </row>
    <row r="93" spans="1:12" ht="30" x14ac:dyDescent="0.25">
      <c r="A93" s="5" t="s">
        <v>77</v>
      </c>
      <c r="B93" s="5" t="s">
        <v>118</v>
      </c>
      <c r="C93" s="5" t="s">
        <v>78</v>
      </c>
      <c r="D93" s="6">
        <v>1115248</v>
      </c>
      <c r="E93" s="6">
        <v>1115248</v>
      </c>
      <c r="F93" s="6">
        <v>0</v>
      </c>
      <c r="G93" s="6">
        <v>1115247.22</v>
      </c>
      <c r="H93" s="6">
        <v>1115247.22</v>
      </c>
      <c r="I93" s="7">
        <v>0</v>
      </c>
      <c r="J93" s="2">
        <f t="shared" si="6"/>
        <v>99.999930060399123</v>
      </c>
      <c r="K93" s="2">
        <f t="shared" si="7"/>
        <v>99.999930060399123</v>
      </c>
      <c r="L93" s="2"/>
    </row>
    <row r="94" spans="1:12" ht="30" x14ac:dyDescent="0.25">
      <c r="A94" s="5" t="s">
        <v>79</v>
      </c>
      <c r="B94" s="5" t="s">
        <v>118</v>
      </c>
      <c r="C94" s="5" t="s">
        <v>80</v>
      </c>
      <c r="D94" s="6">
        <v>1106508</v>
      </c>
      <c r="E94" s="6">
        <v>1106508</v>
      </c>
      <c r="F94" s="6">
        <v>0</v>
      </c>
      <c r="G94" s="6">
        <v>1106507.22</v>
      </c>
      <c r="H94" s="6">
        <v>1106507.22</v>
      </c>
      <c r="I94" s="7">
        <v>0</v>
      </c>
      <c r="J94" s="2">
        <f t="shared" si="6"/>
        <v>99.999929507965604</v>
      </c>
      <c r="K94" s="2">
        <f t="shared" si="7"/>
        <v>99.999929507965604</v>
      </c>
      <c r="L94" s="2"/>
    </row>
    <row r="95" spans="1:12" ht="30" x14ac:dyDescent="0.25">
      <c r="A95" s="5" t="s">
        <v>119</v>
      </c>
      <c r="B95" s="5" t="s">
        <v>118</v>
      </c>
      <c r="C95" s="5" t="s">
        <v>120</v>
      </c>
      <c r="D95" s="6">
        <v>8740</v>
      </c>
      <c r="E95" s="6">
        <v>8740</v>
      </c>
      <c r="F95" s="6">
        <v>0</v>
      </c>
      <c r="G95" s="6">
        <v>8740</v>
      </c>
      <c r="H95" s="6">
        <v>8740</v>
      </c>
      <c r="I95" s="7">
        <v>0</v>
      </c>
      <c r="J95" s="2">
        <f t="shared" si="6"/>
        <v>100</v>
      </c>
      <c r="K95" s="2">
        <f t="shared" si="7"/>
        <v>100</v>
      </c>
      <c r="L95" s="2"/>
    </row>
    <row r="96" spans="1:12" ht="30" x14ac:dyDescent="0.25">
      <c r="A96" s="5" t="s">
        <v>121</v>
      </c>
      <c r="B96" s="5" t="s">
        <v>122</v>
      </c>
      <c r="C96" s="5" t="s">
        <v>0</v>
      </c>
      <c r="D96" s="6">
        <v>600000</v>
      </c>
      <c r="E96" s="6">
        <v>600000</v>
      </c>
      <c r="F96" s="6">
        <v>0</v>
      </c>
      <c r="G96" s="6">
        <v>200000</v>
      </c>
      <c r="H96" s="6">
        <v>200000</v>
      </c>
      <c r="I96" s="7">
        <v>0</v>
      </c>
      <c r="J96" s="2">
        <f t="shared" si="6"/>
        <v>33.333333333333329</v>
      </c>
      <c r="K96" s="2">
        <f t="shared" si="7"/>
        <v>33.333333333333329</v>
      </c>
      <c r="L96" s="2"/>
    </row>
    <row r="97" spans="1:12" ht="45" x14ac:dyDescent="0.25">
      <c r="A97" s="5" t="s">
        <v>69</v>
      </c>
      <c r="B97" s="5" t="s">
        <v>122</v>
      </c>
      <c r="C97" s="5" t="s">
        <v>70</v>
      </c>
      <c r="D97" s="6">
        <v>600000</v>
      </c>
      <c r="E97" s="6">
        <v>600000</v>
      </c>
      <c r="F97" s="6">
        <v>0</v>
      </c>
      <c r="G97" s="6">
        <v>200000</v>
      </c>
      <c r="H97" s="6">
        <v>200000</v>
      </c>
      <c r="I97" s="7">
        <v>0</v>
      </c>
      <c r="J97" s="2">
        <f t="shared" si="6"/>
        <v>33.333333333333329</v>
      </c>
      <c r="K97" s="2">
        <f t="shared" si="7"/>
        <v>33.333333333333329</v>
      </c>
      <c r="L97" s="2"/>
    </row>
    <row r="98" spans="1:12" ht="30" x14ac:dyDescent="0.25">
      <c r="A98" s="5" t="s">
        <v>123</v>
      </c>
      <c r="B98" s="5" t="s">
        <v>124</v>
      </c>
      <c r="C98" s="5" t="s">
        <v>0</v>
      </c>
      <c r="D98" s="6">
        <v>731151</v>
      </c>
      <c r="E98" s="6">
        <v>300000</v>
      </c>
      <c r="F98" s="6">
        <v>431151</v>
      </c>
      <c r="G98" s="6">
        <v>581151</v>
      </c>
      <c r="H98" s="6">
        <v>150000</v>
      </c>
      <c r="I98" s="7">
        <v>431151</v>
      </c>
      <c r="J98" s="2">
        <f t="shared" si="6"/>
        <v>79.484401990833632</v>
      </c>
      <c r="K98" s="2">
        <f t="shared" si="7"/>
        <v>50</v>
      </c>
      <c r="L98" s="2">
        <f t="shared" si="8"/>
        <v>100</v>
      </c>
    </row>
    <row r="99" spans="1:12" ht="30" x14ac:dyDescent="0.25">
      <c r="A99" s="5" t="s">
        <v>67</v>
      </c>
      <c r="B99" s="5" t="s">
        <v>124</v>
      </c>
      <c r="C99" s="5" t="s">
        <v>68</v>
      </c>
      <c r="D99" s="6">
        <v>15000</v>
      </c>
      <c r="E99" s="6">
        <v>15000</v>
      </c>
      <c r="F99" s="6">
        <v>0</v>
      </c>
      <c r="G99" s="6">
        <v>0</v>
      </c>
      <c r="H99" s="6">
        <v>0</v>
      </c>
      <c r="I99" s="7">
        <v>0</v>
      </c>
      <c r="J99" s="2">
        <f t="shared" si="6"/>
        <v>0</v>
      </c>
      <c r="K99" s="2">
        <f t="shared" si="7"/>
        <v>0</v>
      </c>
      <c r="L99" s="2"/>
    </row>
    <row r="100" spans="1:12" ht="45" x14ac:dyDescent="0.25">
      <c r="A100" s="5" t="s">
        <v>69</v>
      </c>
      <c r="B100" s="5" t="s">
        <v>124</v>
      </c>
      <c r="C100" s="5" t="s">
        <v>70</v>
      </c>
      <c r="D100" s="6">
        <v>716151</v>
      </c>
      <c r="E100" s="6">
        <v>285000</v>
      </c>
      <c r="F100" s="6">
        <v>431151</v>
      </c>
      <c r="G100" s="6">
        <v>581151</v>
      </c>
      <c r="H100" s="6">
        <v>150000</v>
      </c>
      <c r="I100" s="7">
        <v>431151</v>
      </c>
      <c r="J100" s="2">
        <f t="shared" si="6"/>
        <v>81.149226908850224</v>
      </c>
      <c r="K100" s="2">
        <f t="shared" si="7"/>
        <v>52.631578947368418</v>
      </c>
      <c r="L100" s="2">
        <f t="shared" si="8"/>
        <v>100</v>
      </c>
    </row>
    <row r="101" spans="1:12" ht="30" x14ac:dyDescent="0.25">
      <c r="A101" s="5" t="s">
        <v>125</v>
      </c>
      <c r="B101" s="5" t="s">
        <v>126</v>
      </c>
      <c r="C101" s="5" t="s">
        <v>0</v>
      </c>
      <c r="D101" s="6">
        <v>9604261</v>
      </c>
      <c r="E101" s="6">
        <v>9604261</v>
      </c>
      <c r="F101" s="6">
        <v>0</v>
      </c>
      <c r="G101" s="6">
        <v>9342199</v>
      </c>
      <c r="H101" s="6">
        <v>9342199</v>
      </c>
      <c r="I101" s="7">
        <v>0</v>
      </c>
      <c r="J101" s="2">
        <f t="shared" si="6"/>
        <v>97.271398601100074</v>
      </c>
      <c r="K101" s="2">
        <f t="shared" si="7"/>
        <v>97.271398601100074</v>
      </c>
      <c r="L101" s="2"/>
    </row>
    <row r="102" spans="1:12" ht="30" x14ac:dyDescent="0.25">
      <c r="A102" s="5" t="s">
        <v>107</v>
      </c>
      <c r="B102" s="5" t="s">
        <v>126</v>
      </c>
      <c r="C102" s="5" t="s">
        <v>108</v>
      </c>
      <c r="D102" s="6">
        <v>4984767</v>
      </c>
      <c r="E102" s="6">
        <v>4984767</v>
      </c>
      <c r="F102" s="6">
        <v>0</v>
      </c>
      <c r="G102" s="6">
        <v>4984767</v>
      </c>
      <c r="H102" s="6">
        <v>4984767</v>
      </c>
      <c r="I102" s="7">
        <v>0</v>
      </c>
      <c r="J102" s="2">
        <f t="shared" si="6"/>
        <v>100</v>
      </c>
      <c r="K102" s="2">
        <f t="shared" si="7"/>
        <v>100</v>
      </c>
      <c r="L102" s="2"/>
    </row>
    <row r="103" spans="1:12" ht="30" x14ac:dyDescent="0.25">
      <c r="A103" s="5" t="s">
        <v>115</v>
      </c>
      <c r="B103" s="5" t="s">
        <v>126</v>
      </c>
      <c r="C103" s="5" t="s">
        <v>116</v>
      </c>
      <c r="D103" s="6">
        <v>38800</v>
      </c>
      <c r="E103" s="6">
        <v>38800</v>
      </c>
      <c r="F103" s="6">
        <v>0</v>
      </c>
      <c r="G103" s="6">
        <v>0</v>
      </c>
      <c r="H103" s="6">
        <v>0</v>
      </c>
      <c r="I103" s="7">
        <v>0</v>
      </c>
      <c r="J103" s="2">
        <f t="shared" si="6"/>
        <v>0</v>
      </c>
      <c r="K103" s="2">
        <f t="shared" si="7"/>
        <v>0</v>
      </c>
      <c r="L103" s="2"/>
    </row>
    <row r="104" spans="1:12" ht="60" x14ac:dyDescent="0.25">
      <c r="A104" s="5" t="s">
        <v>109</v>
      </c>
      <c r="B104" s="5" t="s">
        <v>126</v>
      </c>
      <c r="C104" s="5" t="s">
        <v>110</v>
      </c>
      <c r="D104" s="6">
        <v>1654294</v>
      </c>
      <c r="E104" s="6">
        <v>1654294</v>
      </c>
      <c r="F104" s="6">
        <v>0</v>
      </c>
      <c r="G104" s="6">
        <v>1654294</v>
      </c>
      <c r="H104" s="6">
        <v>1654294</v>
      </c>
      <c r="I104" s="7">
        <v>0</v>
      </c>
      <c r="J104" s="2">
        <f t="shared" si="6"/>
        <v>100</v>
      </c>
      <c r="K104" s="2">
        <f t="shared" si="7"/>
        <v>100</v>
      </c>
      <c r="L104" s="2"/>
    </row>
    <row r="105" spans="1:12" ht="30" x14ac:dyDescent="0.25">
      <c r="A105" s="5" t="s">
        <v>57</v>
      </c>
      <c r="B105" s="5" t="s">
        <v>126</v>
      </c>
      <c r="C105" s="5" t="s">
        <v>58</v>
      </c>
      <c r="D105" s="6">
        <v>1735400</v>
      </c>
      <c r="E105" s="6">
        <v>1735400</v>
      </c>
      <c r="F105" s="6">
        <v>0</v>
      </c>
      <c r="G105" s="6">
        <v>1558600</v>
      </c>
      <c r="H105" s="6">
        <v>1558600</v>
      </c>
      <c r="I105" s="7">
        <v>0</v>
      </c>
      <c r="J105" s="2">
        <f t="shared" si="6"/>
        <v>89.812147055433911</v>
      </c>
      <c r="K105" s="2">
        <f t="shared" si="7"/>
        <v>89.812147055433911</v>
      </c>
      <c r="L105" s="2"/>
    </row>
    <row r="106" spans="1:12" ht="30" x14ac:dyDescent="0.25">
      <c r="A106" s="5" t="s">
        <v>59</v>
      </c>
      <c r="B106" s="5" t="s">
        <v>126</v>
      </c>
      <c r="C106" s="5" t="s">
        <v>60</v>
      </c>
      <c r="D106" s="6">
        <v>1294700</v>
      </c>
      <c r="E106" s="6">
        <v>1294700</v>
      </c>
      <c r="F106" s="6">
        <v>0</v>
      </c>
      <c r="G106" s="6">
        <v>1197900</v>
      </c>
      <c r="H106" s="6">
        <v>1197900</v>
      </c>
      <c r="I106" s="7">
        <v>0</v>
      </c>
      <c r="J106" s="2">
        <f t="shared" si="6"/>
        <v>92.523364485981304</v>
      </c>
      <c r="K106" s="2">
        <f t="shared" si="7"/>
        <v>92.523364485981304</v>
      </c>
      <c r="L106" s="2"/>
    </row>
    <row r="107" spans="1:12" ht="45" x14ac:dyDescent="0.25">
      <c r="A107" s="5" t="s">
        <v>65</v>
      </c>
      <c r="B107" s="5" t="s">
        <v>126</v>
      </c>
      <c r="C107" s="5" t="s">
        <v>66</v>
      </c>
      <c r="D107" s="6">
        <v>50000</v>
      </c>
      <c r="E107" s="6">
        <v>50000</v>
      </c>
      <c r="F107" s="6">
        <v>0</v>
      </c>
      <c r="G107" s="6">
        <v>0</v>
      </c>
      <c r="H107" s="6">
        <v>0</v>
      </c>
      <c r="I107" s="7">
        <v>0</v>
      </c>
      <c r="J107" s="2">
        <f t="shared" si="6"/>
        <v>0</v>
      </c>
      <c r="K107" s="2">
        <f t="shared" si="7"/>
        <v>0</v>
      </c>
      <c r="L107" s="2"/>
    </row>
    <row r="108" spans="1:12" ht="60" x14ac:dyDescent="0.25">
      <c r="A108" s="5" t="s">
        <v>61</v>
      </c>
      <c r="B108" s="5" t="s">
        <v>126</v>
      </c>
      <c r="C108" s="5" t="s">
        <v>62</v>
      </c>
      <c r="D108" s="6">
        <v>390700</v>
      </c>
      <c r="E108" s="6">
        <v>390700</v>
      </c>
      <c r="F108" s="6">
        <v>0</v>
      </c>
      <c r="G108" s="6">
        <v>360700</v>
      </c>
      <c r="H108" s="6">
        <v>360700</v>
      </c>
      <c r="I108" s="7">
        <v>0</v>
      </c>
      <c r="J108" s="2">
        <f t="shared" si="6"/>
        <v>92.321474276938829</v>
      </c>
      <c r="K108" s="2">
        <f t="shared" si="7"/>
        <v>92.321474276938829</v>
      </c>
      <c r="L108" s="2"/>
    </row>
    <row r="109" spans="1:12" ht="30" x14ac:dyDescent="0.25">
      <c r="A109" s="5" t="s">
        <v>67</v>
      </c>
      <c r="B109" s="5" t="s">
        <v>126</v>
      </c>
      <c r="C109" s="5" t="s">
        <v>68</v>
      </c>
      <c r="D109" s="6">
        <v>64000</v>
      </c>
      <c r="E109" s="6">
        <v>64000</v>
      </c>
      <c r="F109" s="6">
        <v>0</v>
      </c>
      <c r="G109" s="6">
        <v>26500</v>
      </c>
      <c r="H109" s="6">
        <v>26500</v>
      </c>
      <c r="I109" s="7">
        <v>0</v>
      </c>
      <c r="J109" s="2">
        <f t="shared" si="6"/>
        <v>41.40625</v>
      </c>
      <c r="K109" s="2">
        <f t="shared" si="7"/>
        <v>41.40625</v>
      </c>
      <c r="L109" s="2"/>
    </row>
    <row r="110" spans="1:12" ht="45" x14ac:dyDescent="0.25">
      <c r="A110" s="5" t="s">
        <v>69</v>
      </c>
      <c r="B110" s="5" t="s">
        <v>126</v>
      </c>
      <c r="C110" s="5" t="s">
        <v>70</v>
      </c>
      <c r="D110" s="6">
        <v>1125934</v>
      </c>
      <c r="E110" s="6">
        <v>1125934</v>
      </c>
      <c r="F110" s="6">
        <v>0</v>
      </c>
      <c r="G110" s="6">
        <v>1116972</v>
      </c>
      <c r="H110" s="6">
        <v>1116972</v>
      </c>
      <c r="I110" s="7">
        <v>0</v>
      </c>
      <c r="J110" s="2">
        <f t="shared" si="6"/>
        <v>99.204038602617914</v>
      </c>
      <c r="K110" s="2">
        <f t="shared" si="7"/>
        <v>99.204038602617914</v>
      </c>
      <c r="L110" s="2"/>
    </row>
    <row r="111" spans="1:12" ht="30" x14ac:dyDescent="0.25">
      <c r="A111" s="5" t="s">
        <v>119</v>
      </c>
      <c r="B111" s="5" t="s">
        <v>126</v>
      </c>
      <c r="C111" s="5" t="s">
        <v>120</v>
      </c>
      <c r="D111" s="6">
        <v>1066</v>
      </c>
      <c r="E111" s="6">
        <v>1066</v>
      </c>
      <c r="F111" s="6">
        <v>0</v>
      </c>
      <c r="G111" s="6">
        <v>1066</v>
      </c>
      <c r="H111" s="6">
        <v>1066</v>
      </c>
      <c r="I111" s="7">
        <v>0</v>
      </c>
      <c r="J111" s="2">
        <f t="shared" si="6"/>
        <v>100</v>
      </c>
      <c r="K111" s="2">
        <f t="shared" si="7"/>
        <v>100</v>
      </c>
      <c r="L111" s="2"/>
    </row>
    <row r="112" spans="1:12" ht="30" x14ac:dyDescent="0.25">
      <c r="A112" s="5" t="s">
        <v>127</v>
      </c>
      <c r="B112" s="5" t="s">
        <v>128</v>
      </c>
      <c r="C112" s="5" t="s">
        <v>0</v>
      </c>
      <c r="D112" s="6">
        <v>43078601</v>
      </c>
      <c r="E112" s="6">
        <v>21046486</v>
      </c>
      <c r="F112" s="6">
        <v>22032115</v>
      </c>
      <c r="G112" s="6">
        <v>37633283.020000003</v>
      </c>
      <c r="H112" s="6">
        <v>21046485.02</v>
      </c>
      <c r="I112" s="7">
        <v>16586798</v>
      </c>
      <c r="J112" s="2">
        <f t="shared" si="6"/>
        <v>87.359575627815772</v>
      </c>
      <c r="K112" s="2">
        <f t="shared" si="7"/>
        <v>99.999995343640734</v>
      </c>
      <c r="L112" s="2">
        <f t="shared" si="8"/>
        <v>75.284637902443777</v>
      </c>
    </row>
    <row r="113" spans="1:12" ht="30" x14ac:dyDescent="0.25">
      <c r="A113" s="5" t="s">
        <v>129</v>
      </c>
      <c r="B113" s="5" t="s">
        <v>130</v>
      </c>
      <c r="C113" s="5" t="s">
        <v>0</v>
      </c>
      <c r="D113" s="6">
        <v>43078601</v>
      </c>
      <c r="E113" s="6">
        <v>21046486</v>
      </c>
      <c r="F113" s="6">
        <v>22032115</v>
      </c>
      <c r="G113" s="6">
        <v>37633283.020000003</v>
      </c>
      <c r="H113" s="6">
        <v>21046485.02</v>
      </c>
      <c r="I113" s="7">
        <v>16586798</v>
      </c>
      <c r="J113" s="2">
        <f t="shared" si="6"/>
        <v>87.359575627815772</v>
      </c>
      <c r="K113" s="2">
        <f t="shared" si="7"/>
        <v>99.999995343640734</v>
      </c>
      <c r="L113" s="2">
        <f t="shared" si="8"/>
        <v>75.284637902443777</v>
      </c>
    </row>
    <row r="114" spans="1:12" ht="30" x14ac:dyDescent="0.25">
      <c r="A114" s="5" t="s">
        <v>107</v>
      </c>
      <c r="B114" s="5" t="s">
        <v>130</v>
      </c>
      <c r="C114" s="5" t="s">
        <v>108</v>
      </c>
      <c r="D114" s="6">
        <v>29220449</v>
      </c>
      <c r="E114" s="6">
        <v>13491297</v>
      </c>
      <c r="F114" s="6">
        <v>15729152</v>
      </c>
      <c r="G114" s="6">
        <v>25089293</v>
      </c>
      <c r="H114" s="6">
        <v>13491297</v>
      </c>
      <c r="I114" s="7">
        <v>11597996</v>
      </c>
      <c r="J114" s="2">
        <f t="shared" si="6"/>
        <v>85.862106362568213</v>
      </c>
      <c r="K114" s="2">
        <f t="shared" si="7"/>
        <v>100</v>
      </c>
      <c r="L114" s="2">
        <f t="shared" si="8"/>
        <v>73.735672463461484</v>
      </c>
    </row>
    <row r="115" spans="1:12" ht="30" x14ac:dyDescent="0.25">
      <c r="A115" s="5" t="s">
        <v>115</v>
      </c>
      <c r="B115" s="5" t="s">
        <v>130</v>
      </c>
      <c r="C115" s="5" t="s">
        <v>116</v>
      </c>
      <c r="D115" s="6">
        <v>150000</v>
      </c>
      <c r="E115" s="6">
        <v>150000</v>
      </c>
      <c r="F115" s="6">
        <v>0</v>
      </c>
      <c r="G115" s="6">
        <v>150000</v>
      </c>
      <c r="H115" s="6">
        <v>150000</v>
      </c>
      <c r="I115" s="7">
        <v>0</v>
      </c>
      <c r="J115" s="2">
        <f t="shared" si="6"/>
        <v>100</v>
      </c>
      <c r="K115" s="2">
        <f t="shared" si="7"/>
        <v>100</v>
      </c>
      <c r="L115" s="2"/>
    </row>
    <row r="116" spans="1:12" ht="60" x14ac:dyDescent="0.25">
      <c r="A116" s="5" t="s">
        <v>109</v>
      </c>
      <c r="B116" s="5" t="s">
        <v>130</v>
      </c>
      <c r="C116" s="5" t="s">
        <v>110</v>
      </c>
      <c r="D116" s="6">
        <v>8816884</v>
      </c>
      <c r="E116" s="6">
        <v>4066681</v>
      </c>
      <c r="F116" s="6">
        <v>4750203</v>
      </c>
      <c r="G116" s="6">
        <v>7502723</v>
      </c>
      <c r="H116" s="6">
        <v>4066681</v>
      </c>
      <c r="I116" s="7">
        <v>3436042</v>
      </c>
      <c r="J116" s="2">
        <f t="shared" ref="J116:J144" si="9">SUM(G116/D116*100)</f>
        <v>85.094949644341469</v>
      </c>
      <c r="K116" s="2">
        <f t="shared" ref="K116:K144" si="10">SUM(H116/E116*100)</f>
        <v>100</v>
      </c>
      <c r="L116" s="2">
        <f t="shared" ref="L116:L131" si="11">SUM(I116/F116*100)</f>
        <v>72.334634961916365</v>
      </c>
    </row>
    <row r="117" spans="1:12" ht="45" x14ac:dyDescent="0.25">
      <c r="A117" s="5" t="s">
        <v>65</v>
      </c>
      <c r="B117" s="5" t="s">
        <v>130</v>
      </c>
      <c r="C117" s="5" t="s">
        <v>66</v>
      </c>
      <c r="D117" s="6">
        <v>12000</v>
      </c>
      <c r="E117" s="6">
        <v>0</v>
      </c>
      <c r="F117" s="6">
        <v>12000</v>
      </c>
      <c r="G117" s="6">
        <v>12000</v>
      </c>
      <c r="H117" s="6">
        <v>0</v>
      </c>
      <c r="I117" s="7">
        <v>12000</v>
      </c>
      <c r="J117" s="2">
        <f t="shared" si="9"/>
        <v>100</v>
      </c>
      <c r="K117" s="2"/>
      <c r="L117" s="2">
        <f t="shared" si="11"/>
        <v>100</v>
      </c>
    </row>
    <row r="118" spans="1:12" ht="30" x14ac:dyDescent="0.25">
      <c r="A118" s="5" t="s">
        <v>67</v>
      </c>
      <c r="B118" s="5" t="s">
        <v>130</v>
      </c>
      <c r="C118" s="5" t="s">
        <v>68</v>
      </c>
      <c r="D118" s="6">
        <v>170000</v>
      </c>
      <c r="E118" s="6">
        <v>150000</v>
      </c>
      <c r="F118" s="6">
        <v>20000</v>
      </c>
      <c r="G118" s="6">
        <v>170000</v>
      </c>
      <c r="H118" s="6">
        <v>150000</v>
      </c>
      <c r="I118" s="7">
        <v>20000</v>
      </c>
      <c r="J118" s="2">
        <f t="shared" si="9"/>
        <v>100</v>
      </c>
      <c r="K118" s="2">
        <f t="shared" si="10"/>
        <v>100</v>
      </c>
      <c r="L118" s="2">
        <f t="shared" si="11"/>
        <v>100</v>
      </c>
    </row>
    <row r="119" spans="1:12" ht="45" x14ac:dyDescent="0.25">
      <c r="A119" s="5" t="s">
        <v>69</v>
      </c>
      <c r="B119" s="5" t="s">
        <v>130</v>
      </c>
      <c r="C119" s="5" t="s">
        <v>70</v>
      </c>
      <c r="D119" s="6">
        <v>4684268</v>
      </c>
      <c r="E119" s="6">
        <v>3163508</v>
      </c>
      <c r="F119" s="6">
        <v>1520760</v>
      </c>
      <c r="G119" s="6">
        <v>4684267.0199999996</v>
      </c>
      <c r="H119" s="6">
        <v>3163507.02</v>
      </c>
      <c r="I119" s="7">
        <v>1520760</v>
      </c>
      <c r="J119" s="2">
        <f t="shared" si="9"/>
        <v>99.999979078908368</v>
      </c>
      <c r="K119" s="2">
        <f t="shared" si="10"/>
        <v>99.999969021731573</v>
      </c>
      <c r="L119" s="2">
        <f t="shared" si="11"/>
        <v>100</v>
      </c>
    </row>
    <row r="120" spans="1:12" ht="30" x14ac:dyDescent="0.25">
      <c r="A120" s="5" t="s">
        <v>79</v>
      </c>
      <c r="B120" s="5" t="s">
        <v>130</v>
      </c>
      <c r="C120" s="5" t="s">
        <v>80</v>
      </c>
      <c r="D120" s="6">
        <v>25000</v>
      </c>
      <c r="E120" s="6">
        <v>25000</v>
      </c>
      <c r="F120" s="6">
        <v>0</v>
      </c>
      <c r="G120" s="6">
        <v>25000</v>
      </c>
      <c r="H120" s="6">
        <v>25000</v>
      </c>
      <c r="I120" s="7">
        <v>0</v>
      </c>
      <c r="J120" s="2">
        <f t="shared" si="9"/>
        <v>100</v>
      </c>
      <c r="K120" s="2">
        <f t="shared" si="10"/>
        <v>100</v>
      </c>
      <c r="L120" s="2"/>
    </row>
    <row r="121" spans="1:12" ht="30" x14ac:dyDescent="0.25">
      <c r="A121" s="5" t="s">
        <v>131</v>
      </c>
      <c r="B121" s="5" t="s">
        <v>132</v>
      </c>
      <c r="C121" s="5" t="s">
        <v>0</v>
      </c>
      <c r="D121" s="6">
        <v>11390796</v>
      </c>
      <c r="E121" s="6">
        <v>11390796</v>
      </c>
      <c r="F121" s="6">
        <v>0</v>
      </c>
      <c r="G121" s="6">
        <v>11390424</v>
      </c>
      <c r="H121" s="6">
        <v>11390424</v>
      </c>
      <c r="I121" s="7">
        <v>0</v>
      </c>
      <c r="J121" s="2">
        <f t="shared" si="9"/>
        <v>99.996734205405829</v>
      </c>
      <c r="K121" s="2">
        <f t="shared" si="10"/>
        <v>99.996734205405829</v>
      </c>
      <c r="L121" s="2"/>
    </row>
    <row r="122" spans="1:12" ht="30" x14ac:dyDescent="0.25">
      <c r="A122" s="5" t="s">
        <v>133</v>
      </c>
      <c r="B122" s="5" t="s">
        <v>134</v>
      </c>
      <c r="C122" s="5" t="s">
        <v>0</v>
      </c>
      <c r="D122" s="6">
        <v>1101000</v>
      </c>
      <c r="E122" s="6">
        <v>1101000</v>
      </c>
      <c r="F122" s="6">
        <v>0</v>
      </c>
      <c r="G122" s="6">
        <v>1101000</v>
      </c>
      <c r="H122" s="6">
        <v>1101000</v>
      </c>
      <c r="I122" s="7">
        <v>0</v>
      </c>
      <c r="J122" s="2">
        <f t="shared" si="9"/>
        <v>100</v>
      </c>
      <c r="K122" s="2">
        <f t="shared" si="10"/>
        <v>100</v>
      </c>
      <c r="L122" s="2"/>
    </row>
    <row r="123" spans="1:12" ht="45" x14ac:dyDescent="0.25">
      <c r="A123" s="5" t="s">
        <v>69</v>
      </c>
      <c r="B123" s="5" t="s">
        <v>134</v>
      </c>
      <c r="C123" s="5" t="s">
        <v>70</v>
      </c>
      <c r="D123" s="6">
        <v>388000</v>
      </c>
      <c r="E123" s="6">
        <v>388000</v>
      </c>
      <c r="F123" s="6">
        <v>0</v>
      </c>
      <c r="G123" s="6">
        <v>388000</v>
      </c>
      <c r="H123" s="6">
        <v>388000</v>
      </c>
      <c r="I123" s="7">
        <v>0</v>
      </c>
      <c r="J123" s="2">
        <f t="shared" si="9"/>
        <v>100</v>
      </c>
      <c r="K123" s="2">
        <f t="shared" si="10"/>
        <v>100</v>
      </c>
      <c r="L123" s="2"/>
    </row>
    <row r="124" spans="1:12" ht="30" x14ac:dyDescent="0.25">
      <c r="A124" s="5" t="s">
        <v>73</v>
      </c>
      <c r="B124" s="5" t="s">
        <v>134</v>
      </c>
      <c r="C124" s="5" t="s">
        <v>74</v>
      </c>
      <c r="D124" s="6">
        <v>713000</v>
      </c>
      <c r="E124" s="6">
        <v>713000</v>
      </c>
      <c r="F124" s="6">
        <v>0</v>
      </c>
      <c r="G124" s="6">
        <v>713000</v>
      </c>
      <c r="H124" s="6">
        <v>713000</v>
      </c>
      <c r="I124" s="7">
        <v>0</v>
      </c>
      <c r="J124" s="2">
        <f t="shared" si="9"/>
        <v>100</v>
      </c>
      <c r="K124" s="2">
        <f t="shared" si="10"/>
        <v>100</v>
      </c>
      <c r="L124" s="2"/>
    </row>
    <row r="125" spans="1:12" ht="45" x14ac:dyDescent="0.25">
      <c r="A125" s="5" t="s">
        <v>135</v>
      </c>
      <c r="B125" s="5" t="s">
        <v>134</v>
      </c>
      <c r="C125" s="5" t="s">
        <v>136</v>
      </c>
      <c r="D125" s="6">
        <v>713000</v>
      </c>
      <c r="E125" s="6">
        <v>713000</v>
      </c>
      <c r="F125" s="6">
        <v>0</v>
      </c>
      <c r="G125" s="6">
        <v>713000</v>
      </c>
      <c r="H125" s="6">
        <v>713000</v>
      </c>
      <c r="I125" s="7">
        <v>0</v>
      </c>
      <c r="J125" s="2">
        <f t="shared" si="9"/>
        <v>100</v>
      </c>
      <c r="K125" s="2">
        <f t="shared" si="10"/>
        <v>100</v>
      </c>
      <c r="L125" s="2"/>
    </row>
    <row r="126" spans="1:12" ht="30" x14ac:dyDescent="0.25">
      <c r="A126" s="5" t="s">
        <v>137</v>
      </c>
      <c r="B126" s="5" t="s">
        <v>138</v>
      </c>
      <c r="C126" s="5" t="s">
        <v>0</v>
      </c>
      <c r="D126" s="6">
        <v>10289796</v>
      </c>
      <c r="E126" s="6">
        <v>10289796</v>
      </c>
      <c r="F126" s="6">
        <v>0</v>
      </c>
      <c r="G126" s="6">
        <v>10289424</v>
      </c>
      <c r="H126" s="6">
        <v>10289424</v>
      </c>
      <c r="I126" s="7">
        <v>0</v>
      </c>
      <c r="J126" s="2">
        <f t="shared" si="9"/>
        <v>99.996384767977915</v>
      </c>
      <c r="K126" s="2">
        <f t="shared" si="10"/>
        <v>99.996384767977915</v>
      </c>
      <c r="L126" s="2"/>
    </row>
    <row r="127" spans="1:12" ht="45" x14ac:dyDescent="0.25">
      <c r="A127" s="5" t="s">
        <v>135</v>
      </c>
      <c r="B127" s="5" t="s">
        <v>138</v>
      </c>
      <c r="C127" s="5" t="s">
        <v>136</v>
      </c>
      <c r="D127" s="6">
        <v>8341872</v>
      </c>
      <c r="E127" s="6">
        <v>8341872</v>
      </c>
      <c r="F127" s="6">
        <v>0</v>
      </c>
      <c r="G127" s="6">
        <v>8341500</v>
      </c>
      <c r="H127" s="6">
        <v>8341500</v>
      </c>
      <c r="I127" s="7">
        <v>0</v>
      </c>
      <c r="J127" s="2">
        <f t="shared" si="9"/>
        <v>99.995540569311061</v>
      </c>
      <c r="K127" s="2">
        <f t="shared" si="10"/>
        <v>99.995540569311061</v>
      </c>
      <c r="L127" s="2"/>
    </row>
    <row r="128" spans="1:12" ht="30" x14ac:dyDescent="0.25">
      <c r="A128" s="5" t="s">
        <v>139</v>
      </c>
      <c r="B128" s="5" t="s">
        <v>138</v>
      </c>
      <c r="C128" s="5" t="s">
        <v>140</v>
      </c>
      <c r="D128" s="6">
        <v>1947924</v>
      </c>
      <c r="E128" s="6">
        <v>1947924</v>
      </c>
      <c r="F128" s="6">
        <v>0</v>
      </c>
      <c r="G128" s="6">
        <v>1947924</v>
      </c>
      <c r="H128" s="6">
        <v>1947924</v>
      </c>
      <c r="I128" s="7">
        <v>0</v>
      </c>
      <c r="J128" s="2">
        <f t="shared" si="9"/>
        <v>100</v>
      </c>
      <c r="K128" s="2">
        <f t="shared" si="10"/>
        <v>100</v>
      </c>
      <c r="L128" s="2"/>
    </row>
    <row r="129" spans="1:12" ht="45" x14ac:dyDescent="0.25">
      <c r="A129" s="5" t="s">
        <v>141</v>
      </c>
      <c r="B129" s="5" t="s">
        <v>138</v>
      </c>
      <c r="C129" s="5" t="s">
        <v>142</v>
      </c>
      <c r="D129" s="6">
        <v>1947924</v>
      </c>
      <c r="E129" s="6">
        <v>1947924</v>
      </c>
      <c r="F129" s="6">
        <v>0</v>
      </c>
      <c r="G129" s="6">
        <v>1947924</v>
      </c>
      <c r="H129" s="6">
        <v>1947924</v>
      </c>
      <c r="I129" s="7">
        <v>0</v>
      </c>
      <c r="J129" s="2">
        <f t="shared" si="9"/>
        <v>100</v>
      </c>
      <c r="K129" s="2">
        <f t="shared" si="10"/>
        <v>100</v>
      </c>
      <c r="L129" s="2"/>
    </row>
    <row r="130" spans="1:12" ht="30" x14ac:dyDescent="0.25">
      <c r="A130" s="5" t="s">
        <v>143</v>
      </c>
      <c r="B130" s="5" t="s">
        <v>144</v>
      </c>
      <c r="C130" s="5" t="s">
        <v>0</v>
      </c>
      <c r="D130" s="6">
        <v>2175090</v>
      </c>
      <c r="E130" s="6">
        <v>1500000</v>
      </c>
      <c r="F130" s="6">
        <v>675090</v>
      </c>
      <c r="G130" s="6">
        <v>2175090</v>
      </c>
      <c r="H130" s="6">
        <v>1500000</v>
      </c>
      <c r="I130" s="7">
        <v>675090</v>
      </c>
      <c r="J130" s="2">
        <f t="shared" si="9"/>
        <v>100</v>
      </c>
      <c r="K130" s="2">
        <f t="shared" si="10"/>
        <v>100</v>
      </c>
      <c r="L130" s="2">
        <f t="shared" si="11"/>
        <v>100</v>
      </c>
    </row>
    <row r="131" spans="1:12" ht="45" x14ac:dyDescent="0.25">
      <c r="A131" s="5" t="s">
        <v>69</v>
      </c>
      <c r="B131" s="5" t="s">
        <v>145</v>
      </c>
      <c r="C131" s="5" t="s">
        <v>70</v>
      </c>
      <c r="D131" s="6">
        <v>2175090</v>
      </c>
      <c r="E131" s="6">
        <v>1500000</v>
      </c>
      <c r="F131" s="6">
        <v>675090</v>
      </c>
      <c r="G131" s="6">
        <v>2175090</v>
      </c>
      <c r="H131" s="6">
        <v>1500000</v>
      </c>
      <c r="I131" s="7">
        <v>675090</v>
      </c>
      <c r="J131" s="2">
        <f t="shared" si="9"/>
        <v>100</v>
      </c>
      <c r="K131" s="2">
        <f t="shared" si="10"/>
        <v>100</v>
      </c>
      <c r="L131" s="2">
        <f t="shared" si="11"/>
        <v>100</v>
      </c>
    </row>
    <row r="132" spans="1:12" ht="30" x14ac:dyDescent="0.25">
      <c r="A132" s="5" t="s">
        <v>146</v>
      </c>
      <c r="B132" s="5" t="s">
        <v>147</v>
      </c>
      <c r="C132" s="5" t="s">
        <v>0</v>
      </c>
      <c r="D132" s="6">
        <v>3142368</v>
      </c>
      <c r="E132" s="6">
        <v>3142368</v>
      </c>
      <c r="F132" s="6">
        <v>0</v>
      </c>
      <c r="G132" s="6">
        <v>3142367.68</v>
      </c>
      <c r="H132" s="6">
        <v>3142367.68</v>
      </c>
      <c r="I132" s="7">
        <v>0</v>
      </c>
      <c r="J132" s="2">
        <f t="shared" si="9"/>
        <v>99.999989816596909</v>
      </c>
      <c r="K132" s="2">
        <f t="shared" si="10"/>
        <v>99.999989816596909</v>
      </c>
      <c r="L132" s="2"/>
    </row>
    <row r="133" spans="1:12" ht="30" x14ac:dyDescent="0.25">
      <c r="A133" s="5" t="s">
        <v>148</v>
      </c>
      <c r="B133" s="5" t="s">
        <v>149</v>
      </c>
      <c r="C133" s="5" t="s">
        <v>0</v>
      </c>
      <c r="D133" s="6">
        <v>1647168</v>
      </c>
      <c r="E133" s="6">
        <v>1647168</v>
      </c>
      <c r="F133" s="6">
        <v>0</v>
      </c>
      <c r="G133" s="6">
        <v>1647167.68</v>
      </c>
      <c r="H133" s="6">
        <v>1647167.68</v>
      </c>
      <c r="I133" s="7">
        <v>0</v>
      </c>
      <c r="J133" s="2">
        <f t="shared" si="9"/>
        <v>99.999980572716325</v>
      </c>
      <c r="K133" s="2">
        <f t="shared" si="10"/>
        <v>99.999980572716325</v>
      </c>
      <c r="L133" s="2"/>
    </row>
    <row r="134" spans="1:12" ht="30" x14ac:dyDescent="0.25">
      <c r="A134" s="5" t="s">
        <v>107</v>
      </c>
      <c r="B134" s="5" t="s">
        <v>149</v>
      </c>
      <c r="C134" s="5" t="s">
        <v>108</v>
      </c>
      <c r="D134" s="6">
        <v>1129700</v>
      </c>
      <c r="E134" s="6">
        <v>1129700</v>
      </c>
      <c r="F134" s="6">
        <v>0</v>
      </c>
      <c r="G134" s="6">
        <v>1129700</v>
      </c>
      <c r="H134" s="6">
        <v>1129700</v>
      </c>
      <c r="I134" s="7">
        <v>0</v>
      </c>
      <c r="J134" s="2">
        <f t="shared" si="9"/>
        <v>100</v>
      </c>
      <c r="K134" s="2">
        <f t="shared" si="10"/>
        <v>100</v>
      </c>
      <c r="L134" s="2"/>
    </row>
    <row r="135" spans="1:12" ht="60" x14ac:dyDescent="0.25">
      <c r="A135" s="5" t="s">
        <v>109</v>
      </c>
      <c r="B135" s="5" t="s">
        <v>149</v>
      </c>
      <c r="C135" s="5" t="s">
        <v>110</v>
      </c>
      <c r="D135" s="6">
        <v>341100</v>
      </c>
      <c r="E135" s="6">
        <v>341100</v>
      </c>
      <c r="F135" s="6">
        <v>0</v>
      </c>
      <c r="G135" s="6">
        <v>341100</v>
      </c>
      <c r="H135" s="6">
        <v>341100</v>
      </c>
      <c r="I135" s="7">
        <v>0</v>
      </c>
      <c r="J135" s="2">
        <f t="shared" si="9"/>
        <v>100</v>
      </c>
      <c r="K135" s="2">
        <f t="shared" si="10"/>
        <v>100</v>
      </c>
      <c r="L135" s="2"/>
    </row>
    <row r="136" spans="1:12" ht="30" x14ac:dyDescent="0.25">
      <c r="A136" s="5" t="s">
        <v>67</v>
      </c>
      <c r="B136" s="5" t="s">
        <v>149</v>
      </c>
      <c r="C136" s="5" t="s">
        <v>68</v>
      </c>
      <c r="D136" s="6">
        <v>14000</v>
      </c>
      <c r="E136" s="6">
        <v>14000</v>
      </c>
      <c r="F136" s="6">
        <v>0</v>
      </c>
      <c r="G136" s="6">
        <v>14000</v>
      </c>
      <c r="H136" s="6">
        <v>14000</v>
      </c>
      <c r="I136" s="7">
        <v>0</v>
      </c>
      <c r="J136" s="2">
        <f t="shared" si="9"/>
        <v>100</v>
      </c>
      <c r="K136" s="2">
        <f t="shared" si="10"/>
        <v>100</v>
      </c>
      <c r="L136" s="2"/>
    </row>
    <row r="137" spans="1:12" ht="45" x14ac:dyDescent="0.25">
      <c r="A137" s="5" t="s">
        <v>69</v>
      </c>
      <c r="B137" s="5" t="s">
        <v>149</v>
      </c>
      <c r="C137" s="5" t="s">
        <v>70</v>
      </c>
      <c r="D137" s="6">
        <v>162368</v>
      </c>
      <c r="E137" s="6">
        <v>162368</v>
      </c>
      <c r="F137" s="6">
        <v>0</v>
      </c>
      <c r="G137" s="6">
        <v>162367.67999999999</v>
      </c>
      <c r="H137" s="6">
        <v>162367.67999999999</v>
      </c>
      <c r="I137" s="7">
        <v>0</v>
      </c>
      <c r="J137" s="2">
        <f t="shared" si="9"/>
        <v>99.999802916830888</v>
      </c>
      <c r="K137" s="2">
        <f t="shared" si="10"/>
        <v>99.999802916830888</v>
      </c>
      <c r="L137" s="2"/>
    </row>
    <row r="138" spans="1:12" ht="30" x14ac:dyDescent="0.25">
      <c r="A138" s="5" t="s">
        <v>150</v>
      </c>
      <c r="B138" s="5" t="s">
        <v>151</v>
      </c>
      <c r="C138" s="5" t="s">
        <v>0</v>
      </c>
      <c r="D138" s="6">
        <v>1495200</v>
      </c>
      <c r="E138" s="6">
        <v>1495200</v>
      </c>
      <c r="F138" s="6">
        <v>0</v>
      </c>
      <c r="G138" s="6">
        <v>1495200</v>
      </c>
      <c r="H138" s="6">
        <v>1495200</v>
      </c>
      <c r="I138" s="7">
        <v>0</v>
      </c>
      <c r="J138" s="2">
        <f t="shared" si="9"/>
        <v>100</v>
      </c>
      <c r="K138" s="2">
        <f t="shared" si="10"/>
        <v>100</v>
      </c>
      <c r="L138" s="2"/>
    </row>
    <row r="139" spans="1:12" ht="30" x14ac:dyDescent="0.25">
      <c r="A139" s="5" t="s">
        <v>107</v>
      </c>
      <c r="B139" s="5" t="s">
        <v>151</v>
      </c>
      <c r="C139" s="5" t="s">
        <v>108</v>
      </c>
      <c r="D139" s="6">
        <v>725900</v>
      </c>
      <c r="E139" s="6">
        <v>725900</v>
      </c>
      <c r="F139" s="6">
        <v>0</v>
      </c>
      <c r="G139" s="6">
        <v>725900</v>
      </c>
      <c r="H139" s="6">
        <v>725900</v>
      </c>
      <c r="I139" s="7">
        <v>0</v>
      </c>
      <c r="J139" s="2">
        <f t="shared" si="9"/>
        <v>100</v>
      </c>
      <c r="K139" s="2">
        <f t="shared" si="10"/>
        <v>100</v>
      </c>
      <c r="L139" s="2"/>
    </row>
    <row r="140" spans="1:12" ht="60" x14ac:dyDescent="0.25">
      <c r="A140" s="5" t="s">
        <v>109</v>
      </c>
      <c r="B140" s="5" t="s">
        <v>151</v>
      </c>
      <c r="C140" s="5" t="s">
        <v>110</v>
      </c>
      <c r="D140" s="6">
        <v>219200</v>
      </c>
      <c r="E140" s="6">
        <v>219200</v>
      </c>
      <c r="F140" s="6">
        <v>0</v>
      </c>
      <c r="G140" s="6">
        <v>219200</v>
      </c>
      <c r="H140" s="6">
        <v>219200</v>
      </c>
      <c r="I140" s="7">
        <v>0</v>
      </c>
      <c r="J140" s="2">
        <f t="shared" si="9"/>
        <v>100</v>
      </c>
      <c r="K140" s="2">
        <f t="shared" si="10"/>
        <v>100</v>
      </c>
      <c r="L140" s="2"/>
    </row>
    <row r="141" spans="1:12" ht="30" x14ac:dyDescent="0.25">
      <c r="A141" s="5" t="s">
        <v>67</v>
      </c>
      <c r="B141" s="5" t="s">
        <v>151</v>
      </c>
      <c r="C141" s="5" t="s">
        <v>68</v>
      </c>
      <c r="D141" s="6">
        <v>12000</v>
      </c>
      <c r="E141" s="6">
        <v>12000</v>
      </c>
      <c r="F141" s="6">
        <v>0</v>
      </c>
      <c r="G141" s="6">
        <v>12000</v>
      </c>
      <c r="H141" s="6">
        <v>12000</v>
      </c>
      <c r="I141" s="7">
        <v>0</v>
      </c>
      <c r="J141" s="2">
        <f t="shared" si="9"/>
        <v>100</v>
      </c>
      <c r="K141" s="2">
        <f t="shared" si="10"/>
        <v>100</v>
      </c>
      <c r="L141" s="2"/>
    </row>
    <row r="142" spans="1:12" ht="45" x14ac:dyDescent="0.25">
      <c r="A142" s="5" t="s">
        <v>69</v>
      </c>
      <c r="B142" s="5" t="s">
        <v>151</v>
      </c>
      <c r="C142" s="5" t="s">
        <v>70</v>
      </c>
      <c r="D142" s="6">
        <v>538100</v>
      </c>
      <c r="E142" s="6">
        <v>538100</v>
      </c>
      <c r="F142" s="6">
        <v>0</v>
      </c>
      <c r="G142" s="6">
        <v>538100</v>
      </c>
      <c r="H142" s="6">
        <v>538100</v>
      </c>
      <c r="I142" s="7">
        <v>0</v>
      </c>
      <c r="J142" s="2">
        <f t="shared" si="9"/>
        <v>100</v>
      </c>
      <c r="K142" s="2">
        <f t="shared" si="10"/>
        <v>100</v>
      </c>
      <c r="L142" s="2"/>
    </row>
    <row r="143" spans="1:12" ht="30" x14ac:dyDescent="0.25">
      <c r="A143" s="5" t="s">
        <v>152</v>
      </c>
      <c r="B143" s="5" t="s">
        <v>153</v>
      </c>
      <c r="C143" s="5" t="s">
        <v>0</v>
      </c>
      <c r="D143" s="6">
        <v>62000</v>
      </c>
      <c r="E143" s="6">
        <v>62000</v>
      </c>
      <c r="F143" s="6">
        <v>0</v>
      </c>
      <c r="G143" s="6">
        <v>42400</v>
      </c>
      <c r="H143" s="6">
        <v>42400</v>
      </c>
      <c r="I143" s="7">
        <v>0</v>
      </c>
      <c r="J143" s="2">
        <f t="shared" si="9"/>
        <v>68.387096774193552</v>
      </c>
      <c r="K143" s="2">
        <f t="shared" si="10"/>
        <v>68.387096774193552</v>
      </c>
      <c r="L143" s="2"/>
    </row>
    <row r="144" spans="1:12" ht="30" x14ac:dyDescent="0.25">
      <c r="A144" s="5" t="s">
        <v>155</v>
      </c>
      <c r="B144" s="5" t="s">
        <v>154</v>
      </c>
      <c r="C144" s="5" t="s">
        <v>156</v>
      </c>
      <c r="D144" s="6">
        <v>62000</v>
      </c>
      <c r="E144" s="6">
        <v>62000</v>
      </c>
      <c r="F144" s="6">
        <v>0</v>
      </c>
      <c r="G144" s="6">
        <v>42400</v>
      </c>
      <c r="H144" s="6">
        <v>42400</v>
      </c>
      <c r="I144" s="7">
        <v>0</v>
      </c>
      <c r="J144" s="2">
        <f t="shared" si="9"/>
        <v>68.387096774193552</v>
      </c>
      <c r="K144" s="2">
        <f t="shared" si="10"/>
        <v>68.387096774193552</v>
      </c>
      <c r="L144" s="2"/>
    </row>
    <row r="146" spans="1:12" s="1" customFormat="1" x14ac:dyDescent="0.25"/>
    <row r="147" spans="1:12" s="1" customFormat="1" ht="18.75" x14ac:dyDescent="0.3">
      <c r="A147" s="20" t="s">
        <v>167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</row>
    <row r="148" spans="1:12" s="1" customFormat="1" x14ac:dyDescent="0.25"/>
    <row r="149" spans="1:12" ht="18.75" x14ac:dyDescent="0.25">
      <c r="A149" s="14" t="s">
        <v>163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 ht="18.75" x14ac:dyDescent="0.25">
      <c r="I150" s="12"/>
    </row>
  </sheetData>
  <mergeCells count="11">
    <mergeCell ref="H1:L1"/>
    <mergeCell ref="H2:L2"/>
    <mergeCell ref="A6:C6"/>
    <mergeCell ref="D6:I6"/>
    <mergeCell ref="J6:J7"/>
    <mergeCell ref="A149:L149"/>
    <mergeCell ref="K6:K7"/>
    <mergeCell ref="L6:L7"/>
    <mergeCell ref="A4:L4"/>
    <mergeCell ref="I5:L5"/>
    <mergeCell ref="A147:K147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доходы</vt:lpstr>
      <vt:lpstr>расходы</vt:lpstr>
      <vt:lpstr>доходы!Область_печати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2018-09-27T13:29:05Z</dcterms:modified>
</cp:coreProperties>
</file>