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E40" i="1"/>
  <c r="E39" i="1" l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A11" i="1"/>
  <c r="A12" i="1" s="1"/>
  <c r="A13" i="1" s="1"/>
  <c r="E10" i="1"/>
  <c r="A10" i="1"/>
  <c r="E9" i="1"/>
  <c r="E41" i="1" l="1"/>
</calcChain>
</file>

<file path=xl/sharedStrings.xml><?xml version="1.0" encoding="utf-8"?>
<sst xmlns="http://schemas.openxmlformats.org/spreadsheetml/2006/main" count="46" uniqueCount="46">
  <si>
    <t>Приложение №11</t>
  </si>
  <si>
    <t>К решению сессии районного собрания</t>
  </si>
  <si>
    <t>Тляратинского района</t>
  </si>
  <si>
    <t>(тыс. руб)</t>
  </si>
  <si>
    <t>№ п/п</t>
  </si>
  <si>
    <t>Наименование учреждения (полное)</t>
  </si>
  <si>
    <t>гостандарт</t>
  </si>
  <si>
    <t>дотация</t>
  </si>
  <si>
    <t>всего</t>
  </si>
  <si>
    <t>МК ДОУ "Чородинсий детский -сад "</t>
  </si>
  <si>
    <t>МК ДОУ  "Бетельдинский детский -сад "</t>
  </si>
  <si>
    <t>МК ДОУ "Мазадинский детский - сад "</t>
  </si>
  <si>
    <t>МК ДОУ "Тохотинский детский - сад "</t>
  </si>
  <si>
    <t xml:space="preserve">МК ДОУ "Хидибский детский - сад " </t>
  </si>
  <si>
    <t>МК ДОУ "Гведышинский детский сад "</t>
  </si>
  <si>
    <t xml:space="preserve">МК ДОУ "Тляратинский ясли-сад " </t>
  </si>
  <si>
    <t xml:space="preserve">МК ДОУ " Саниортинский детский сад " </t>
  </si>
  <si>
    <t xml:space="preserve">МК ДОУ "Хадияльский детский сад " </t>
  </si>
  <si>
    <t>МК ДОУ "Гиндухский детский сад "</t>
  </si>
  <si>
    <t xml:space="preserve">МК ДОУ "Тлянадинский детский сад" </t>
  </si>
  <si>
    <t xml:space="preserve">МК ДОУ "Цумилюхский детский сад" </t>
  </si>
  <si>
    <t xml:space="preserve">МК ДОУ "Кардибский детский сад" </t>
  </si>
  <si>
    <t xml:space="preserve">МК ДОУ "Талсухский детский сад" </t>
  </si>
  <si>
    <t xml:space="preserve">МК ДОУ "Кособский детский сад" </t>
  </si>
  <si>
    <t xml:space="preserve">МК ДОУ "Анцухский  детский сад" </t>
  </si>
  <si>
    <t xml:space="preserve">МК ДОУ "Хиндахский  детский сад" </t>
  </si>
  <si>
    <t xml:space="preserve">МК ДОУ "Укальский  детский сад" </t>
  </si>
  <si>
    <t xml:space="preserve">МК ДОУ "Генеколобский  детский сад" </t>
  </si>
  <si>
    <t xml:space="preserve">МК ДОУ "Жажадинский детский сад" </t>
  </si>
  <si>
    <t>МК ДОУ "Камилюский детский сад "</t>
  </si>
  <si>
    <t xml:space="preserve">МК ДОУ "Чадаколобский детский сад" </t>
  </si>
  <si>
    <t xml:space="preserve">МК ДОУ "Тох Ординский детский - сад " </t>
  </si>
  <si>
    <t xml:space="preserve">МК ДОУ "Гиндибский детский сад" </t>
  </si>
  <si>
    <t xml:space="preserve">МКОУ "Чилдинский детский сад " </t>
  </si>
  <si>
    <t xml:space="preserve">МК ДОУ "Ландинский детский сад" </t>
  </si>
  <si>
    <t xml:space="preserve">МК ДОУ "Кутлабский детский сад" </t>
  </si>
  <si>
    <t xml:space="preserve">МК ДОУ "Никарский детский сад" </t>
  </si>
  <si>
    <t xml:space="preserve">МК ДОУ "Нитиицухский детский сад" </t>
  </si>
  <si>
    <t xml:space="preserve">МК ДОУ "Роснобский детский сад" </t>
  </si>
  <si>
    <t xml:space="preserve">МК ДОУ "Нурухский детский сад" </t>
  </si>
  <si>
    <t>ИТОГО</t>
  </si>
  <si>
    <t xml:space="preserve">Председатель Собрания депутатов </t>
  </si>
  <si>
    <t xml:space="preserve"> МР "Тляратиский район"                                                         Алиев Р.И.</t>
  </si>
  <si>
    <t xml:space="preserve">Распределение бюджетных средств по садикам МР "Тляратинский район" на 2026 год.  </t>
  </si>
  <si>
    <t>Цбухгалтерия</t>
  </si>
  <si>
    <t>от 25   декабря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</si>
</sst>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textRotation="90" wrapText="1"/>
    </xf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2" fillId="0" borderId="1" xfId="0" applyFont="1" applyFill="1" applyBorder="1" applyAlignment="1">
      <alignment vertical="center"/>
    </xf>
    <xf numFmtId="0" fontId="3" fillId="0" borderId="1" xfId="0" applyFont="1" applyBorder="1"/>
    <xf numFmtId="0" fontId="4" fillId="0" borderId="1" xfId="0" applyFont="1" applyFill="1" applyBorder="1" applyAlignment="1">
      <alignment vertical="center"/>
    </xf>
    <xf numFmtId="1" fontId="3" fillId="0" borderId="1" xfId="0" applyNumberFormat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0" workbookViewId="0">
      <selection activeCell="C42" sqref="C42"/>
    </sheetView>
  </sheetViews>
  <sheetFormatPr defaultRowHeight="15" x14ac:dyDescent="0.25"/>
  <cols>
    <col min="1" max="1" width="4.140625" customWidth="1"/>
    <col min="2" max="2" width="41.28515625" customWidth="1"/>
    <col min="3" max="3" width="8.42578125" customWidth="1"/>
    <col min="4" max="4" width="10.5703125" customWidth="1"/>
    <col min="5" max="5" width="9.85546875" customWidth="1"/>
    <col min="257" max="257" width="4.140625" customWidth="1"/>
    <col min="258" max="258" width="41.28515625" customWidth="1"/>
    <col min="259" max="259" width="8.42578125" customWidth="1"/>
    <col min="260" max="260" width="10.5703125" customWidth="1"/>
    <col min="261" max="261" width="9.85546875" customWidth="1"/>
    <col min="513" max="513" width="4.140625" customWidth="1"/>
    <col min="514" max="514" width="41.28515625" customWidth="1"/>
    <col min="515" max="515" width="8.42578125" customWidth="1"/>
    <col min="516" max="516" width="10.5703125" customWidth="1"/>
    <col min="517" max="517" width="9.85546875" customWidth="1"/>
    <col min="769" max="769" width="4.140625" customWidth="1"/>
    <col min="770" max="770" width="41.28515625" customWidth="1"/>
    <col min="771" max="771" width="8.42578125" customWidth="1"/>
    <col min="772" max="772" width="10.5703125" customWidth="1"/>
    <col min="773" max="773" width="9.85546875" customWidth="1"/>
    <col min="1025" max="1025" width="4.140625" customWidth="1"/>
    <col min="1026" max="1026" width="41.28515625" customWidth="1"/>
    <col min="1027" max="1027" width="8.42578125" customWidth="1"/>
    <col min="1028" max="1028" width="10.5703125" customWidth="1"/>
    <col min="1029" max="1029" width="9.85546875" customWidth="1"/>
    <col min="1281" max="1281" width="4.140625" customWidth="1"/>
    <col min="1282" max="1282" width="41.28515625" customWidth="1"/>
    <col min="1283" max="1283" width="8.42578125" customWidth="1"/>
    <col min="1284" max="1284" width="10.5703125" customWidth="1"/>
    <col min="1285" max="1285" width="9.85546875" customWidth="1"/>
    <col min="1537" max="1537" width="4.140625" customWidth="1"/>
    <col min="1538" max="1538" width="41.28515625" customWidth="1"/>
    <col min="1539" max="1539" width="8.42578125" customWidth="1"/>
    <col min="1540" max="1540" width="10.5703125" customWidth="1"/>
    <col min="1541" max="1541" width="9.85546875" customWidth="1"/>
    <col min="1793" max="1793" width="4.140625" customWidth="1"/>
    <col min="1794" max="1794" width="41.28515625" customWidth="1"/>
    <col min="1795" max="1795" width="8.42578125" customWidth="1"/>
    <col min="1796" max="1796" width="10.5703125" customWidth="1"/>
    <col min="1797" max="1797" width="9.85546875" customWidth="1"/>
    <col min="2049" max="2049" width="4.140625" customWidth="1"/>
    <col min="2050" max="2050" width="41.28515625" customWidth="1"/>
    <col min="2051" max="2051" width="8.42578125" customWidth="1"/>
    <col min="2052" max="2052" width="10.5703125" customWidth="1"/>
    <col min="2053" max="2053" width="9.85546875" customWidth="1"/>
    <col min="2305" max="2305" width="4.140625" customWidth="1"/>
    <col min="2306" max="2306" width="41.28515625" customWidth="1"/>
    <col min="2307" max="2307" width="8.42578125" customWidth="1"/>
    <col min="2308" max="2308" width="10.5703125" customWidth="1"/>
    <col min="2309" max="2309" width="9.85546875" customWidth="1"/>
    <col min="2561" max="2561" width="4.140625" customWidth="1"/>
    <col min="2562" max="2562" width="41.28515625" customWidth="1"/>
    <col min="2563" max="2563" width="8.42578125" customWidth="1"/>
    <col min="2564" max="2564" width="10.5703125" customWidth="1"/>
    <col min="2565" max="2565" width="9.85546875" customWidth="1"/>
    <col min="2817" max="2817" width="4.140625" customWidth="1"/>
    <col min="2818" max="2818" width="41.28515625" customWidth="1"/>
    <col min="2819" max="2819" width="8.42578125" customWidth="1"/>
    <col min="2820" max="2820" width="10.5703125" customWidth="1"/>
    <col min="2821" max="2821" width="9.85546875" customWidth="1"/>
    <col min="3073" max="3073" width="4.140625" customWidth="1"/>
    <col min="3074" max="3074" width="41.28515625" customWidth="1"/>
    <col min="3075" max="3075" width="8.42578125" customWidth="1"/>
    <col min="3076" max="3076" width="10.5703125" customWidth="1"/>
    <col min="3077" max="3077" width="9.85546875" customWidth="1"/>
    <col min="3329" max="3329" width="4.140625" customWidth="1"/>
    <col min="3330" max="3330" width="41.28515625" customWidth="1"/>
    <col min="3331" max="3331" width="8.42578125" customWidth="1"/>
    <col min="3332" max="3332" width="10.5703125" customWidth="1"/>
    <col min="3333" max="3333" width="9.85546875" customWidth="1"/>
    <col min="3585" max="3585" width="4.140625" customWidth="1"/>
    <col min="3586" max="3586" width="41.28515625" customWidth="1"/>
    <col min="3587" max="3587" width="8.42578125" customWidth="1"/>
    <col min="3588" max="3588" width="10.5703125" customWidth="1"/>
    <col min="3589" max="3589" width="9.85546875" customWidth="1"/>
    <col min="3841" max="3841" width="4.140625" customWidth="1"/>
    <col min="3842" max="3842" width="41.28515625" customWidth="1"/>
    <col min="3843" max="3843" width="8.42578125" customWidth="1"/>
    <col min="3844" max="3844" width="10.5703125" customWidth="1"/>
    <col min="3845" max="3845" width="9.85546875" customWidth="1"/>
    <col min="4097" max="4097" width="4.140625" customWidth="1"/>
    <col min="4098" max="4098" width="41.28515625" customWidth="1"/>
    <col min="4099" max="4099" width="8.42578125" customWidth="1"/>
    <col min="4100" max="4100" width="10.5703125" customWidth="1"/>
    <col min="4101" max="4101" width="9.85546875" customWidth="1"/>
    <col min="4353" max="4353" width="4.140625" customWidth="1"/>
    <col min="4354" max="4354" width="41.28515625" customWidth="1"/>
    <col min="4355" max="4355" width="8.42578125" customWidth="1"/>
    <col min="4356" max="4356" width="10.5703125" customWidth="1"/>
    <col min="4357" max="4357" width="9.85546875" customWidth="1"/>
    <col min="4609" max="4609" width="4.140625" customWidth="1"/>
    <col min="4610" max="4610" width="41.28515625" customWidth="1"/>
    <col min="4611" max="4611" width="8.42578125" customWidth="1"/>
    <col min="4612" max="4612" width="10.5703125" customWidth="1"/>
    <col min="4613" max="4613" width="9.85546875" customWidth="1"/>
    <col min="4865" max="4865" width="4.140625" customWidth="1"/>
    <col min="4866" max="4866" width="41.28515625" customWidth="1"/>
    <col min="4867" max="4867" width="8.42578125" customWidth="1"/>
    <col min="4868" max="4868" width="10.5703125" customWidth="1"/>
    <col min="4869" max="4869" width="9.85546875" customWidth="1"/>
    <col min="5121" max="5121" width="4.140625" customWidth="1"/>
    <col min="5122" max="5122" width="41.28515625" customWidth="1"/>
    <col min="5123" max="5123" width="8.42578125" customWidth="1"/>
    <col min="5124" max="5124" width="10.5703125" customWidth="1"/>
    <col min="5125" max="5125" width="9.85546875" customWidth="1"/>
    <col min="5377" max="5377" width="4.140625" customWidth="1"/>
    <col min="5378" max="5378" width="41.28515625" customWidth="1"/>
    <col min="5379" max="5379" width="8.42578125" customWidth="1"/>
    <col min="5380" max="5380" width="10.5703125" customWidth="1"/>
    <col min="5381" max="5381" width="9.85546875" customWidth="1"/>
    <col min="5633" max="5633" width="4.140625" customWidth="1"/>
    <col min="5634" max="5634" width="41.28515625" customWidth="1"/>
    <col min="5635" max="5635" width="8.42578125" customWidth="1"/>
    <col min="5636" max="5636" width="10.5703125" customWidth="1"/>
    <col min="5637" max="5637" width="9.85546875" customWidth="1"/>
    <col min="5889" max="5889" width="4.140625" customWidth="1"/>
    <col min="5890" max="5890" width="41.28515625" customWidth="1"/>
    <col min="5891" max="5891" width="8.42578125" customWidth="1"/>
    <col min="5892" max="5892" width="10.5703125" customWidth="1"/>
    <col min="5893" max="5893" width="9.85546875" customWidth="1"/>
    <col min="6145" max="6145" width="4.140625" customWidth="1"/>
    <col min="6146" max="6146" width="41.28515625" customWidth="1"/>
    <col min="6147" max="6147" width="8.42578125" customWidth="1"/>
    <col min="6148" max="6148" width="10.5703125" customWidth="1"/>
    <col min="6149" max="6149" width="9.85546875" customWidth="1"/>
    <col min="6401" max="6401" width="4.140625" customWidth="1"/>
    <col min="6402" max="6402" width="41.28515625" customWidth="1"/>
    <col min="6403" max="6403" width="8.42578125" customWidth="1"/>
    <col min="6404" max="6404" width="10.5703125" customWidth="1"/>
    <col min="6405" max="6405" width="9.85546875" customWidth="1"/>
    <col min="6657" max="6657" width="4.140625" customWidth="1"/>
    <col min="6658" max="6658" width="41.28515625" customWidth="1"/>
    <col min="6659" max="6659" width="8.42578125" customWidth="1"/>
    <col min="6660" max="6660" width="10.5703125" customWidth="1"/>
    <col min="6661" max="6661" width="9.85546875" customWidth="1"/>
    <col min="6913" max="6913" width="4.140625" customWidth="1"/>
    <col min="6914" max="6914" width="41.28515625" customWidth="1"/>
    <col min="6915" max="6915" width="8.42578125" customWidth="1"/>
    <col min="6916" max="6916" width="10.5703125" customWidth="1"/>
    <col min="6917" max="6917" width="9.85546875" customWidth="1"/>
    <col min="7169" max="7169" width="4.140625" customWidth="1"/>
    <col min="7170" max="7170" width="41.28515625" customWidth="1"/>
    <col min="7171" max="7171" width="8.42578125" customWidth="1"/>
    <col min="7172" max="7172" width="10.5703125" customWidth="1"/>
    <col min="7173" max="7173" width="9.85546875" customWidth="1"/>
    <col min="7425" max="7425" width="4.140625" customWidth="1"/>
    <col min="7426" max="7426" width="41.28515625" customWidth="1"/>
    <col min="7427" max="7427" width="8.42578125" customWidth="1"/>
    <col min="7428" max="7428" width="10.5703125" customWidth="1"/>
    <col min="7429" max="7429" width="9.85546875" customWidth="1"/>
    <col min="7681" max="7681" width="4.140625" customWidth="1"/>
    <col min="7682" max="7682" width="41.28515625" customWidth="1"/>
    <col min="7683" max="7683" width="8.42578125" customWidth="1"/>
    <col min="7684" max="7684" width="10.5703125" customWidth="1"/>
    <col min="7685" max="7685" width="9.85546875" customWidth="1"/>
    <col min="7937" max="7937" width="4.140625" customWidth="1"/>
    <col min="7938" max="7938" width="41.28515625" customWidth="1"/>
    <col min="7939" max="7939" width="8.42578125" customWidth="1"/>
    <col min="7940" max="7940" width="10.5703125" customWidth="1"/>
    <col min="7941" max="7941" width="9.85546875" customWidth="1"/>
    <col min="8193" max="8193" width="4.140625" customWidth="1"/>
    <col min="8194" max="8194" width="41.28515625" customWidth="1"/>
    <col min="8195" max="8195" width="8.42578125" customWidth="1"/>
    <col min="8196" max="8196" width="10.5703125" customWidth="1"/>
    <col min="8197" max="8197" width="9.85546875" customWidth="1"/>
    <col min="8449" max="8449" width="4.140625" customWidth="1"/>
    <col min="8450" max="8450" width="41.28515625" customWidth="1"/>
    <col min="8451" max="8451" width="8.42578125" customWidth="1"/>
    <col min="8452" max="8452" width="10.5703125" customWidth="1"/>
    <col min="8453" max="8453" width="9.85546875" customWidth="1"/>
    <col min="8705" max="8705" width="4.140625" customWidth="1"/>
    <col min="8706" max="8706" width="41.28515625" customWidth="1"/>
    <col min="8707" max="8707" width="8.42578125" customWidth="1"/>
    <col min="8708" max="8708" width="10.5703125" customWidth="1"/>
    <col min="8709" max="8709" width="9.85546875" customWidth="1"/>
    <col min="8961" max="8961" width="4.140625" customWidth="1"/>
    <col min="8962" max="8962" width="41.28515625" customWidth="1"/>
    <col min="8963" max="8963" width="8.42578125" customWidth="1"/>
    <col min="8964" max="8964" width="10.5703125" customWidth="1"/>
    <col min="8965" max="8965" width="9.85546875" customWidth="1"/>
    <col min="9217" max="9217" width="4.140625" customWidth="1"/>
    <col min="9218" max="9218" width="41.28515625" customWidth="1"/>
    <col min="9219" max="9219" width="8.42578125" customWidth="1"/>
    <col min="9220" max="9220" width="10.5703125" customWidth="1"/>
    <col min="9221" max="9221" width="9.85546875" customWidth="1"/>
    <col min="9473" max="9473" width="4.140625" customWidth="1"/>
    <col min="9474" max="9474" width="41.28515625" customWidth="1"/>
    <col min="9475" max="9475" width="8.42578125" customWidth="1"/>
    <col min="9476" max="9476" width="10.5703125" customWidth="1"/>
    <col min="9477" max="9477" width="9.85546875" customWidth="1"/>
    <col min="9729" max="9729" width="4.140625" customWidth="1"/>
    <col min="9730" max="9730" width="41.28515625" customWidth="1"/>
    <col min="9731" max="9731" width="8.42578125" customWidth="1"/>
    <col min="9732" max="9732" width="10.5703125" customWidth="1"/>
    <col min="9733" max="9733" width="9.85546875" customWidth="1"/>
    <col min="9985" max="9985" width="4.140625" customWidth="1"/>
    <col min="9986" max="9986" width="41.28515625" customWidth="1"/>
    <col min="9987" max="9987" width="8.42578125" customWidth="1"/>
    <col min="9988" max="9988" width="10.5703125" customWidth="1"/>
    <col min="9989" max="9989" width="9.85546875" customWidth="1"/>
    <col min="10241" max="10241" width="4.140625" customWidth="1"/>
    <col min="10242" max="10242" width="41.28515625" customWidth="1"/>
    <col min="10243" max="10243" width="8.42578125" customWidth="1"/>
    <col min="10244" max="10244" width="10.5703125" customWidth="1"/>
    <col min="10245" max="10245" width="9.85546875" customWidth="1"/>
    <col min="10497" max="10497" width="4.140625" customWidth="1"/>
    <col min="10498" max="10498" width="41.28515625" customWidth="1"/>
    <col min="10499" max="10499" width="8.42578125" customWidth="1"/>
    <col min="10500" max="10500" width="10.5703125" customWidth="1"/>
    <col min="10501" max="10501" width="9.85546875" customWidth="1"/>
    <col min="10753" max="10753" width="4.140625" customWidth="1"/>
    <col min="10754" max="10754" width="41.28515625" customWidth="1"/>
    <col min="10755" max="10755" width="8.42578125" customWidth="1"/>
    <col min="10756" max="10756" width="10.5703125" customWidth="1"/>
    <col min="10757" max="10757" width="9.85546875" customWidth="1"/>
    <col min="11009" max="11009" width="4.140625" customWidth="1"/>
    <col min="11010" max="11010" width="41.28515625" customWidth="1"/>
    <col min="11011" max="11011" width="8.42578125" customWidth="1"/>
    <col min="11012" max="11012" width="10.5703125" customWidth="1"/>
    <col min="11013" max="11013" width="9.85546875" customWidth="1"/>
    <col min="11265" max="11265" width="4.140625" customWidth="1"/>
    <col min="11266" max="11266" width="41.28515625" customWidth="1"/>
    <col min="11267" max="11267" width="8.42578125" customWidth="1"/>
    <col min="11268" max="11268" width="10.5703125" customWidth="1"/>
    <col min="11269" max="11269" width="9.85546875" customWidth="1"/>
    <col min="11521" max="11521" width="4.140625" customWidth="1"/>
    <col min="11522" max="11522" width="41.28515625" customWidth="1"/>
    <col min="11523" max="11523" width="8.42578125" customWidth="1"/>
    <col min="11524" max="11524" width="10.5703125" customWidth="1"/>
    <col min="11525" max="11525" width="9.85546875" customWidth="1"/>
    <col min="11777" max="11777" width="4.140625" customWidth="1"/>
    <col min="11778" max="11778" width="41.28515625" customWidth="1"/>
    <col min="11779" max="11779" width="8.42578125" customWidth="1"/>
    <col min="11780" max="11780" width="10.5703125" customWidth="1"/>
    <col min="11781" max="11781" width="9.85546875" customWidth="1"/>
    <col min="12033" max="12033" width="4.140625" customWidth="1"/>
    <col min="12034" max="12034" width="41.28515625" customWidth="1"/>
    <col min="12035" max="12035" width="8.42578125" customWidth="1"/>
    <col min="12036" max="12036" width="10.5703125" customWidth="1"/>
    <col min="12037" max="12037" width="9.85546875" customWidth="1"/>
    <col min="12289" max="12289" width="4.140625" customWidth="1"/>
    <col min="12290" max="12290" width="41.28515625" customWidth="1"/>
    <col min="12291" max="12291" width="8.42578125" customWidth="1"/>
    <col min="12292" max="12292" width="10.5703125" customWidth="1"/>
    <col min="12293" max="12293" width="9.85546875" customWidth="1"/>
    <col min="12545" max="12545" width="4.140625" customWidth="1"/>
    <col min="12546" max="12546" width="41.28515625" customWidth="1"/>
    <col min="12547" max="12547" width="8.42578125" customWidth="1"/>
    <col min="12548" max="12548" width="10.5703125" customWidth="1"/>
    <col min="12549" max="12549" width="9.85546875" customWidth="1"/>
    <col min="12801" max="12801" width="4.140625" customWidth="1"/>
    <col min="12802" max="12802" width="41.28515625" customWidth="1"/>
    <col min="12803" max="12803" width="8.42578125" customWidth="1"/>
    <col min="12804" max="12804" width="10.5703125" customWidth="1"/>
    <col min="12805" max="12805" width="9.85546875" customWidth="1"/>
    <col min="13057" max="13057" width="4.140625" customWidth="1"/>
    <col min="13058" max="13058" width="41.28515625" customWidth="1"/>
    <col min="13059" max="13059" width="8.42578125" customWidth="1"/>
    <col min="13060" max="13060" width="10.5703125" customWidth="1"/>
    <col min="13061" max="13061" width="9.85546875" customWidth="1"/>
    <col min="13313" max="13313" width="4.140625" customWidth="1"/>
    <col min="13314" max="13314" width="41.28515625" customWidth="1"/>
    <col min="13315" max="13315" width="8.42578125" customWidth="1"/>
    <col min="13316" max="13316" width="10.5703125" customWidth="1"/>
    <col min="13317" max="13317" width="9.85546875" customWidth="1"/>
    <col min="13569" max="13569" width="4.140625" customWidth="1"/>
    <col min="13570" max="13570" width="41.28515625" customWidth="1"/>
    <col min="13571" max="13571" width="8.42578125" customWidth="1"/>
    <col min="13572" max="13572" width="10.5703125" customWidth="1"/>
    <col min="13573" max="13573" width="9.85546875" customWidth="1"/>
    <col min="13825" max="13825" width="4.140625" customWidth="1"/>
    <col min="13826" max="13826" width="41.28515625" customWidth="1"/>
    <col min="13827" max="13827" width="8.42578125" customWidth="1"/>
    <col min="13828" max="13828" width="10.5703125" customWidth="1"/>
    <col min="13829" max="13829" width="9.85546875" customWidth="1"/>
    <col min="14081" max="14081" width="4.140625" customWidth="1"/>
    <col min="14082" max="14082" width="41.28515625" customWidth="1"/>
    <col min="14083" max="14083" width="8.42578125" customWidth="1"/>
    <col min="14084" max="14084" width="10.5703125" customWidth="1"/>
    <col min="14085" max="14085" width="9.85546875" customWidth="1"/>
    <col min="14337" max="14337" width="4.140625" customWidth="1"/>
    <col min="14338" max="14338" width="41.28515625" customWidth="1"/>
    <col min="14339" max="14339" width="8.42578125" customWidth="1"/>
    <col min="14340" max="14340" width="10.5703125" customWidth="1"/>
    <col min="14341" max="14341" width="9.85546875" customWidth="1"/>
    <col min="14593" max="14593" width="4.140625" customWidth="1"/>
    <col min="14594" max="14594" width="41.28515625" customWidth="1"/>
    <col min="14595" max="14595" width="8.42578125" customWidth="1"/>
    <col min="14596" max="14596" width="10.5703125" customWidth="1"/>
    <col min="14597" max="14597" width="9.85546875" customWidth="1"/>
    <col min="14849" max="14849" width="4.140625" customWidth="1"/>
    <col min="14850" max="14850" width="41.28515625" customWidth="1"/>
    <col min="14851" max="14851" width="8.42578125" customWidth="1"/>
    <col min="14852" max="14852" width="10.5703125" customWidth="1"/>
    <col min="14853" max="14853" width="9.85546875" customWidth="1"/>
    <col min="15105" max="15105" width="4.140625" customWidth="1"/>
    <col min="15106" max="15106" width="41.28515625" customWidth="1"/>
    <col min="15107" max="15107" width="8.42578125" customWidth="1"/>
    <col min="15108" max="15108" width="10.5703125" customWidth="1"/>
    <col min="15109" max="15109" width="9.85546875" customWidth="1"/>
    <col min="15361" max="15361" width="4.140625" customWidth="1"/>
    <col min="15362" max="15362" width="41.28515625" customWidth="1"/>
    <col min="15363" max="15363" width="8.42578125" customWidth="1"/>
    <col min="15364" max="15364" width="10.5703125" customWidth="1"/>
    <col min="15365" max="15365" width="9.85546875" customWidth="1"/>
    <col min="15617" max="15617" width="4.140625" customWidth="1"/>
    <col min="15618" max="15618" width="41.28515625" customWidth="1"/>
    <col min="15619" max="15619" width="8.42578125" customWidth="1"/>
    <col min="15620" max="15620" width="10.5703125" customWidth="1"/>
    <col min="15621" max="15621" width="9.85546875" customWidth="1"/>
    <col min="15873" max="15873" width="4.140625" customWidth="1"/>
    <col min="15874" max="15874" width="41.28515625" customWidth="1"/>
    <col min="15875" max="15875" width="8.42578125" customWidth="1"/>
    <col min="15876" max="15876" width="10.5703125" customWidth="1"/>
    <col min="15877" max="15877" width="9.85546875" customWidth="1"/>
    <col min="16129" max="16129" width="4.140625" customWidth="1"/>
    <col min="16130" max="16130" width="41.28515625" customWidth="1"/>
    <col min="16131" max="16131" width="8.42578125" customWidth="1"/>
    <col min="16132" max="16132" width="10.5703125" customWidth="1"/>
    <col min="16133" max="16133" width="9.85546875" customWidth="1"/>
  </cols>
  <sheetData>
    <row r="1" spans="1:5" x14ac:dyDescent="0.25">
      <c r="D1" s="11" t="s">
        <v>0</v>
      </c>
      <c r="E1" s="11"/>
    </row>
    <row r="2" spans="1:5" x14ac:dyDescent="0.25">
      <c r="C2" s="12" t="s">
        <v>1</v>
      </c>
      <c r="D2" s="12"/>
      <c r="E2" s="12"/>
    </row>
    <row r="3" spans="1:5" x14ac:dyDescent="0.25">
      <c r="C3" s="12" t="s">
        <v>2</v>
      </c>
      <c r="D3" s="12"/>
      <c r="E3" s="12"/>
    </row>
    <row r="4" spans="1:5" x14ac:dyDescent="0.25">
      <c r="C4" s="12" t="s">
        <v>45</v>
      </c>
      <c r="D4" s="12"/>
      <c r="E4" s="12"/>
    </row>
    <row r="6" spans="1:5" ht="38.25" customHeight="1" x14ac:dyDescent="0.3">
      <c r="A6" s="13" t="s">
        <v>43</v>
      </c>
      <c r="B6" s="13"/>
      <c r="C6" s="13"/>
      <c r="D6" s="13"/>
      <c r="E6" s="13"/>
    </row>
    <row r="7" spans="1:5" x14ac:dyDescent="0.25">
      <c r="E7" s="1" t="s">
        <v>3</v>
      </c>
    </row>
    <row r="8" spans="1:5" ht="57" x14ac:dyDescent="0.25">
      <c r="A8" s="2" t="s">
        <v>4</v>
      </c>
      <c r="B8" s="2" t="s">
        <v>5</v>
      </c>
      <c r="C8" s="3" t="s">
        <v>6</v>
      </c>
      <c r="D8" s="3" t="s">
        <v>7</v>
      </c>
      <c r="E8" s="3" t="s">
        <v>8</v>
      </c>
    </row>
    <row r="9" spans="1:5" x14ac:dyDescent="0.25">
      <c r="A9" s="4">
        <v>1</v>
      </c>
      <c r="B9" s="4" t="s">
        <v>9</v>
      </c>
      <c r="C9" s="5">
        <v>1689</v>
      </c>
      <c r="D9" s="5">
        <v>1224</v>
      </c>
      <c r="E9" s="5">
        <f>SUM(C9:D9)</f>
        <v>2913</v>
      </c>
    </row>
    <row r="10" spans="1:5" x14ac:dyDescent="0.25">
      <c r="A10" s="4">
        <f>+A9+1</f>
        <v>2</v>
      </c>
      <c r="B10" s="4" t="s">
        <v>10</v>
      </c>
      <c r="C10" s="5">
        <v>1677</v>
      </c>
      <c r="D10" s="5">
        <v>1198</v>
      </c>
      <c r="E10" s="5">
        <f t="shared" ref="E10:E40" si="0">SUM(C10:D10)</f>
        <v>2875</v>
      </c>
    </row>
    <row r="11" spans="1:5" x14ac:dyDescent="0.25">
      <c r="A11" s="4">
        <f>+A10+1</f>
        <v>3</v>
      </c>
      <c r="B11" s="4" t="s">
        <v>11</v>
      </c>
      <c r="C11" s="5">
        <v>1552</v>
      </c>
      <c r="D11" s="5">
        <v>1039</v>
      </c>
      <c r="E11" s="5">
        <f t="shared" si="0"/>
        <v>2591</v>
      </c>
    </row>
    <row r="12" spans="1:5" x14ac:dyDescent="0.25">
      <c r="A12" s="4">
        <f>+A11+1</f>
        <v>4</v>
      </c>
      <c r="B12" s="4" t="s">
        <v>12</v>
      </c>
      <c r="C12" s="5">
        <v>3942</v>
      </c>
      <c r="D12" s="5">
        <v>2308</v>
      </c>
      <c r="E12" s="5">
        <f t="shared" si="0"/>
        <v>6250</v>
      </c>
    </row>
    <row r="13" spans="1:5" x14ac:dyDescent="0.25">
      <c r="A13" s="4">
        <f>+A12+1</f>
        <v>5</v>
      </c>
      <c r="B13" s="4" t="s">
        <v>13</v>
      </c>
      <c r="C13" s="5">
        <v>1638</v>
      </c>
      <c r="D13" s="5">
        <v>1236</v>
      </c>
      <c r="E13" s="5">
        <f t="shared" si="0"/>
        <v>2874</v>
      </c>
    </row>
    <row r="14" spans="1:5" x14ac:dyDescent="0.25">
      <c r="A14" s="4">
        <v>6</v>
      </c>
      <c r="B14" s="4" t="s">
        <v>14</v>
      </c>
      <c r="C14" s="5">
        <v>1614</v>
      </c>
      <c r="D14" s="5">
        <v>1238</v>
      </c>
      <c r="E14" s="5">
        <f t="shared" si="0"/>
        <v>2852</v>
      </c>
    </row>
    <row r="15" spans="1:5" x14ac:dyDescent="0.25">
      <c r="A15" s="4">
        <v>7</v>
      </c>
      <c r="B15" s="4" t="s">
        <v>15</v>
      </c>
      <c r="C15" s="5">
        <v>19196</v>
      </c>
      <c r="D15" s="5">
        <v>13765</v>
      </c>
      <c r="E15" s="5">
        <f t="shared" si="0"/>
        <v>32961</v>
      </c>
    </row>
    <row r="16" spans="1:5" x14ac:dyDescent="0.25">
      <c r="A16" s="4">
        <v>8</v>
      </c>
      <c r="B16" s="4" t="s">
        <v>16</v>
      </c>
      <c r="C16" s="5">
        <v>1652</v>
      </c>
      <c r="D16" s="5">
        <v>1156</v>
      </c>
      <c r="E16" s="5">
        <f t="shared" si="0"/>
        <v>2808</v>
      </c>
    </row>
    <row r="17" spans="1:5" x14ac:dyDescent="0.25">
      <c r="A17" s="4">
        <v>9</v>
      </c>
      <c r="B17" s="4" t="s">
        <v>17</v>
      </c>
      <c r="C17" s="5">
        <v>1565</v>
      </c>
      <c r="D17" s="5">
        <v>1054</v>
      </c>
      <c r="E17" s="5">
        <f t="shared" si="0"/>
        <v>2619</v>
      </c>
    </row>
    <row r="18" spans="1:5" x14ac:dyDescent="0.25">
      <c r="A18" s="4">
        <v>10</v>
      </c>
      <c r="B18" s="4" t="s">
        <v>18</v>
      </c>
      <c r="C18" s="5">
        <v>1638</v>
      </c>
      <c r="D18" s="5">
        <v>1279</v>
      </c>
      <c r="E18" s="5">
        <f t="shared" si="0"/>
        <v>2917</v>
      </c>
    </row>
    <row r="19" spans="1:5" x14ac:dyDescent="0.25">
      <c r="A19" s="4">
        <v>11</v>
      </c>
      <c r="B19" s="4" t="s">
        <v>19</v>
      </c>
      <c r="C19" s="5">
        <v>1615</v>
      </c>
      <c r="D19" s="5">
        <v>1072</v>
      </c>
      <c r="E19" s="5">
        <f t="shared" si="0"/>
        <v>2687</v>
      </c>
    </row>
    <row r="20" spans="1:5" x14ac:dyDescent="0.25">
      <c r="A20" s="4">
        <v>12</v>
      </c>
      <c r="B20" s="4" t="s">
        <v>20</v>
      </c>
      <c r="C20" s="5">
        <v>3942</v>
      </c>
      <c r="D20" s="5">
        <v>2875</v>
      </c>
      <c r="E20" s="5">
        <f t="shared" si="0"/>
        <v>6817</v>
      </c>
    </row>
    <row r="21" spans="1:5" x14ac:dyDescent="0.25">
      <c r="A21" s="4">
        <v>13</v>
      </c>
      <c r="B21" s="4" t="s">
        <v>21</v>
      </c>
      <c r="C21" s="5">
        <v>1701</v>
      </c>
      <c r="D21" s="5">
        <v>1252</v>
      </c>
      <c r="E21" s="5">
        <f t="shared" si="0"/>
        <v>2953</v>
      </c>
    </row>
    <row r="22" spans="1:5" x14ac:dyDescent="0.25">
      <c r="A22" s="4">
        <v>14</v>
      </c>
      <c r="B22" s="4" t="s">
        <v>22</v>
      </c>
      <c r="C22" s="5">
        <v>1638</v>
      </c>
      <c r="D22" s="5">
        <v>1221</v>
      </c>
      <c r="E22" s="5">
        <f t="shared" si="0"/>
        <v>2859</v>
      </c>
    </row>
    <row r="23" spans="1:5" x14ac:dyDescent="0.25">
      <c r="A23" s="4">
        <v>15</v>
      </c>
      <c r="B23" s="4" t="s">
        <v>23</v>
      </c>
      <c r="C23" s="5">
        <v>1375</v>
      </c>
      <c r="D23" s="5">
        <v>1034</v>
      </c>
      <c r="E23" s="5">
        <f t="shared" si="0"/>
        <v>2409</v>
      </c>
    </row>
    <row r="24" spans="1:5" x14ac:dyDescent="0.25">
      <c r="A24" s="4">
        <v>16</v>
      </c>
      <c r="B24" s="4" t="s">
        <v>24</v>
      </c>
      <c r="C24" s="5">
        <v>1448</v>
      </c>
      <c r="D24" s="5">
        <v>1184</v>
      </c>
      <c r="E24" s="5">
        <f t="shared" si="0"/>
        <v>2632</v>
      </c>
    </row>
    <row r="25" spans="1:5" x14ac:dyDescent="0.25">
      <c r="A25" s="4">
        <v>17</v>
      </c>
      <c r="B25" s="4" t="s">
        <v>25</v>
      </c>
      <c r="C25" s="5">
        <v>1614</v>
      </c>
      <c r="D25" s="5">
        <v>1168</v>
      </c>
      <c r="E25" s="5">
        <f t="shared" si="0"/>
        <v>2782</v>
      </c>
    </row>
    <row r="26" spans="1:5" x14ac:dyDescent="0.25">
      <c r="A26" s="4">
        <v>18</v>
      </c>
      <c r="B26" s="4" t="s">
        <v>26</v>
      </c>
      <c r="C26" s="5">
        <v>9536</v>
      </c>
      <c r="D26" s="5">
        <v>7165</v>
      </c>
      <c r="E26" s="5">
        <f t="shared" si="0"/>
        <v>16701</v>
      </c>
    </row>
    <row r="27" spans="1:5" x14ac:dyDescent="0.25">
      <c r="A27" s="4">
        <v>19</v>
      </c>
      <c r="B27" s="4" t="s">
        <v>27</v>
      </c>
      <c r="C27" s="5">
        <v>1701</v>
      </c>
      <c r="D27" s="5">
        <v>1244</v>
      </c>
      <c r="E27" s="5">
        <f t="shared" si="0"/>
        <v>2945</v>
      </c>
    </row>
    <row r="28" spans="1:5" x14ac:dyDescent="0.25">
      <c r="A28" s="4">
        <v>20</v>
      </c>
      <c r="B28" s="4" t="s">
        <v>28</v>
      </c>
      <c r="C28" s="5">
        <v>1638</v>
      </c>
      <c r="D28" s="5">
        <v>1224</v>
      </c>
      <c r="E28" s="5">
        <f t="shared" si="0"/>
        <v>2862</v>
      </c>
    </row>
    <row r="29" spans="1:5" x14ac:dyDescent="0.25">
      <c r="A29" s="4">
        <v>21</v>
      </c>
      <c r="B29" s="4" t="s">
        <v>29</v>
      </c>
      <c r="C29" s="5">
        <v>1703</v>
      </c>
      <c r="D29" s="5">
        <v>1268</v>
      </c>
      <c r="E29" s="5">
        <f t="shared" si="0"/>
        <v>2971</v>
      </c>
    </row>
    <row r="30" spans="1:5" x14ac:dyDescent="0.25">
      <c r="A30" s="4">
        <v>22</v>
      </c>
      <c r="B30" s="4" t="s">
        <v>30</v>
      </c>
      <c r="C30" s="5">
        <v>3167</v>
      </c>
      <c r="D30" s="5">
        <v>2249</v>
      </c>
      <c r="E30" s="5">
        <f t="shared" si="0"/>
        <v>5416</v>
      </c>
    </row>
    <row r="31" spans="1:5" x14ac:dyDescent="0.25">
      <c r="A31" s="4">
        <v>23</v>
      </c>
      <c r="B31" s="4" t="s">
        <v>31</v>
      </c>
      <c r="C31" s="5">
        <v>4671</v>
      </c>
      <c r="D31" s="5">
        <v>2653</v>
      </c>
      <c r="E31" s="5">
        <f t="shared" si="0"/>
        <v>7324</v>
      </c>
    </row>
    <row r="32" spans="1:5" x14ac:dyDescent="0.25">
      <c r="A32" s="4">
        <v>24</v>
      </c>
      <c r="B32" s="4" t="s">
        <v>32</v>
      </c>
      <c r="C32" s="5">
        <v>1701</v>
      </c>
      <c r="D32" s="5">
        <v>1245</v>
      </c>
      <c r="E32" s="5">
        <f t="shared" si="0"/>
        <v>2946</v>
      </c>
    </row>
    <row r="33" spans="1:5" x14ac:dyDescent="0.25">
      <c r="A33" s="4">
        <v>25</v>
      </c>
      <c r="B33" s="4" t="s">
        <v>33</v>
      </c>
      <c r="C33" s="5">
        <v>1350</v>
      </c>
      <c r="D33" s="5">
        <v>966</v>
      </c>
      <c r="E33" s="5">
        <f t="shared" si="0"/>
        <v>2316</v>
      </c>
    </row>
    <row r="34" spans="1:5" x14ac:dyDescent="0.25">
      <c r="A34" s="4">
        <v>26</v>
      </c>
      <c r="B34" s="4" t="s">
        <v>34</v>
      </c>
      <c r="C34" s="5">
        <v>1638</v>
      </c>
      <c r="D34" s="5">
        <v>1223</v>
      </c>
      <c r="E34" s="5">
        <f t="shared" si="0"/>
        <v>2861</v>
      </c>
    </row>
    <row r="35" spans="1:5" x14ac:dyDescent="0.25">
      <c r="A35" s="4">
        <v>27</v>
      </c>
      <c r="B35" s="4" t="s">
        <v>35</v>
      </c>
      <c r="C35" s="5">
        <v>3768</v>
      </c>
      <c r="D35" s="5">
        <v>2302</v>
      </c>
      <c r="E35" s="5">
        <f t="shared" si="0"/>
        <v>6070</v>
      </c>
    </row>
    <row r="36" spans="1:5" x14ac:dyDescent="0.25">
      <c r="A36" s="4">
        <v>28</v>
      </c>
      <c r="B36" s="4" t="s">
        <v>36</v>
      </c>
      <c r="C36" s="5">
        <v>1638</v>
      </c>
      <c r="D36" s="5">
        <v>1227</v>
      </c>
      <c r="E36" s="5">
        <f t="shared" si="0"/>
        <v>2865</v>
      </c>
    </row>
    <row r="37" spans="1:5" x14ac:dyDescent="0.25">
      <c r="A37" s="4">
        <v>29</v>
      </c>
      <c r="B37" s="4" t="s">
        <v>37</v>
      </c>
      <c r="C37" s="5">
        <v>1665</v>
      </c>
      <c r="D37" s="5">
        <v>1253</v>
      </c>
      <c r="E37" s="5">
        <f t="shared" si="0"/>
        <v>2918</v>
      </c>
    </row>
    <row r="38" spans="1:5" x14ac:dyDescent="0.25">
      <c r="A38" s="4">
        <v>30</v>
      </c>
      <c r="B38" s="4" t="s">
        <v>38</v>
      </c>
      <c r="C38" s="5">
        <v>3519</v>
      </c>
      <c r="D38" s="5">
        <v>2259</v>
      </c>
      <c r="E38" s="5">
        <f t="shared" si="0"/>
        <v>5778</v>
      </c>
    </row>
    <row r="39" spans="1:5" x14ac:dyDescent="0.25">
      <c r="A39" s="6">
        <v>31</v>
      </c>
      <c r="B39" s="4" t="s">
        <v>39</v>
      </c>
      <c r="C39" s="5">
        <v>1565</v>
      </c>
      <c r="D39" s="5">
        <v>1065</v>
      </c>
      <c r="E39" s="5">
        <f t="shared" si="0"/>
        <v>2630</v>
      </c>
    </row>
    <row r="40" spans="1:5" x14ac:dyDescent="0.25">
      <c r="A40" s="6">
        <v>32</v>
      </c>
      <c r="B40" s="4" t="s">
        <v>44</v>
      </c>
      <c r="C40" s="5">
        <v>1247</v>
      </c>
      <c r="D40" s="5">
        <v>29</v>
      </c>
      <c r="E40" s="5">
        <f t="shared" si="0"/>
        <v>1276</v>
      </c>
    </row>
    <row r="41" spans="1:5" x14ac:dyDescent="0.25">
      <c r="A41" s="7"/>
      <c r="B41" s="8" t="s">
        <v>40</v>
      </c>
      <c r="C41" s="9">
        <f>SUM(C9:C40)</f>
        <v>90003</v>
      </c>
      <c r="D41" s="9">
        <f t="shared" ref="D41:E41" si="1">SUM(D9:D40)</f>
        <v>62675</v>
      </c>
      <c r="E41" s="9">
        <f t="shared" si="1"/>
        <v>152678</v>
      </c>
    </row>
    <row r="44" spans="1:5" ht="15.75" x14ac:dyDescent="0.25">
      <c r="A44" s="10" t="s">
        <v>41</v>
      </c>
      <c r="B44" s="10"/>
      <c r="C44" s="10"/>
      <c r="D44" s="10"/>
      <c r="E44" s="10"/>
    </row>
    <row r="45" spans="1:5" ht="15.75" x14ac:dyDescent="0.25">
      <c r="A45" s="10" t="s">
        <v>42</v>
      </c>
      <c r="B45" s="10"/>
      <c r="C45" s="10"/>
      <c r="D45" s="10"/>
      <c r="E45" s="10"/>
    </row>
  </sheetData>
  <mergeCells count="7">
    <mergeCell ref="A45:E45"/>
    <mergeCell ref="D1:E1"/>
    <mergeCell ref="C2:E2"/>
    <mergeCell ref="C3:E3"/>
    <mergeCell ref="C4:E4"/>
    <mergeCell ref="A6:E6"/>
    <mergeCell ref="A44:E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2025-12-24T08:56:29Z</dcterms:modified>
</cp:coreProperties>
</file>